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環境省\"/>
    </mc:Choice>
  </mc:AlternateContent>
  <bookViews>
    <workbookView xWindow="-15" yWindow="-15" windowWidth="20520" windowHeight="37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<sst xmlns="http://schemas.openxmlformats.org/spreadsheetml/2006/main" count="1374" uniqueCount="611">
  <si>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</si>
  <si>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</si>
  <si>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</si>
  <si>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</si>
  <si>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</si>
  <si>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</si>
  <si>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</si>
  <si>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</si>
  <si>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</si>
  <si>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</si>
  <si>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</si>
  <si>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</si>
  <si>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</si>
  <si>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</si>
  <si>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</si>
  <si>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</si>
  <si>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</si>
  <si>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</si>
  <si>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</si>
  <si>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</si>
  <si>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</si>
  <si>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</si>
  <si>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</si>
  <si>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</si>
  <si>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</si>
  <si>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</si>
  <si>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</si>
  <si>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</si>
  <si>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</si>
  <si>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</si>
  <si>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</si>
  <si>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</si>
  <si>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</si>
  <si>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</si>
  <si>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</si>
  <si>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</si>
  <si>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</si>
  <si>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</si>
  <si>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</si>
  <si>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</si>
  <si>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</si>
  <si>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</si>
  <si>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</si>
  <si>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</si>
  <si>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</si>
  <si>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</si>
  <si>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</si>
  <si>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</si>
  <si>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</si>
  <si>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</si>
  <si>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</si>
  <si>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</si>
  <si>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</si>
  <si>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</si>
  <si>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</si>
  <si>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</si>
  <si>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</si>
  <si>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</si>
  <si>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</si>
  <si>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</si>
  <si>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</si>
  <si>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</si>
  <si>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</si>
  <si>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</si>
  <si>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</si>
  <si>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</si>
  <si>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</si>
  <si>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</si>
  <si>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</si>
  <si>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</si>
  <si>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</si>
  <si>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</si>
  <si>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</si>
  <si>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</si>
  <si>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</si>
  <si>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</si>
  <si>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</si>
  <si>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</si>
  <si>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</si>
  <si>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</si>
  <si>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</si>
  <si>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</si>
  <si>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</si>
  <si>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</si>
  <si>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</si>
  <si>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</si>
  <si>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</si>
  <si>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</si>
  <si>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</si>
  <si>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</si>
  <si>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</si>
  <si>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</si>
  <si>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</si>
  <si>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</si>
  <si>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</si>
  <si>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</si>
  <si>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</si>
  <si>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</si>
  <si>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</si>
  <si>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</si>
  <si>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</si>
  <si>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</si>
  <si>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</si>
  <si>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</si>
  <si>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</si>
  <si>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</si>
  <si>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</si>
  <si>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</si>
  <si>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</si>
  <si>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</si>
  <si>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</si>
  <si>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</si>
  <si>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</si>
  <si>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</si>
  <si>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</si>
  <si>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</si>
  <si>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</si>
  <si>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</si>
  <si>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</si>
  <si>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</si>
  <si>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</si>
  <si>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</si>
  <si>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</si>
  <si>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</si>
  <si>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</si>
  <si>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</si>
  <si>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</si>
  <si>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</si>
  <si>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</si>
  <si>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</si>
  <si>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</si>
  <si>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</si>
  <si>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</si>
  <si>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</si>
  <si>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</si>
  <si>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</si>
  <si>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</si>
  <si>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</si>
  <si>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</si>
  <si>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</si>
  <si>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</si>
  <si>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</si>
  <si>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</si>
  <si>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</si>
  <si>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</si>
  <si>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</si>
  <si>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</si>
  <si>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</si>
  <si>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</si>
  <si>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</si>
  <si>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</si>
  <si>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</si>
  <si>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</si>
  <si>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</si>
  <si>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</si>
  <si>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</si>
  <si>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</si>
  <si>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</si>
  <si>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</si>
  <si>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</si>
  <si>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</si>
  <si>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</si>
  <si>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</si>
  <si>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</si>
  <si>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</si>
  <si>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</si>
  <si>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</si>
  <si>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</si>
  <si>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</si>
  <si>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</si>
  <si>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</si>
  <si>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</si>
  <si>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</si>
  <si>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</si>
  <si>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</si>
  <si>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</si>
  <si>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</si>
  <si>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</si>
  <si>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</si>
  <si>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</si>
  <si>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</si>
  <si>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</si>
  <si>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</si>
  <si>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</si>
  <si>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</si>
  <si>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</si>
  <si>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</si>
  <si>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</si>
  <si>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</si>
  <si>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</si>
  <si>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</si>
  <si>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</si>
  <si>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</si>
  <si>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</si>
  <si>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</si>
  <si>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</si>
  <si>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</si>
  <si>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</si>
  <si>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</si>
  <si>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</si>
  <si>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</si>
  <si>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</si>
  <si>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</si>
  <si>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</si>
  <si>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</si>
  <si>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</si>
  <si>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</si>
  <si>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</si>
  <si>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</si>
  <si>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</si>
  <si>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</si>
  <si>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</si>
  <si>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</si>
  <si>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</si>
  <si>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</si>
  <si>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</si>
  <si>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</si>
  <si>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</si>
  <si>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</si>
  <si>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</si>
  <si>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</si>
  <si>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</si>
  <si>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</si>
  <si>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</si>
  <si>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</si>
  <si>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</si>
  <si>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</si>
  <si>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</si>
  <si>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</si>
  <si>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</si>
  <si>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</si>
  <si>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</si>
  <si>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</si>
  <si>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</si>
  <si>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</si>
  <si>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</si>
  <si>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</si>
  <si>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</si>
  <si>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</si>
  <si>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</si>
  <si>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</si>
  <si>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</si>
  <si>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</si>
  <si>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</si>
  <si>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</si>
  <si>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</si>
  <si>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</si>
  <si>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</si>
  <si>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</si>
  <si>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</si>
  <si>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</si>
  <si>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</si>
  <si>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</si>
  <si>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</si>
  <si>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</si>
  <si>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</si>
  <si>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</si>
  <si>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</si>
  <si>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</si>
  <si>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</si>
  <si>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</si>
  <si>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</si>
  <si>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</si>
  <si>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</si>
  <si>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</si>
  <si>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</si>
  <si>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</si>
  <si>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</si>
  <si>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</si>
  <si>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</si>
  <si>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</si>
  <si>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</si>
  <si>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</si>
  <si>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</si>
  <si>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</si>
  <si>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</si>
  <si>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</si>
  <si>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</si>
  <si>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</si>
  <si>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</si>
  <si>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</si>
  <si>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</si>
  <si>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</si>
  <si>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</si>
  <si>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</si>
  <si>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</si>
  <si>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</si>
  <si>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</si>
  <si>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</si>
  <si>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</si>
  <si>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</si>
  <si>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</si>
  <si>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</si>
  <si>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</si>
  <si>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</si>
  <si>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</si>
  <si>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</si>
  <si>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</si>
  <si>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</si>
  <si>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</si>
  <si>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</si>
  <si>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</si>
  <si>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</si>
  <si>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</si>
  <si>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</si>
  <si>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</si>
  <si>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</si>
  <si>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</si>
  <si>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</si>
  <si>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</si>
  <si>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</si>
  <si>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</si>
  <si>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</si>
  <si>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</si>
  <si>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</si>
  <si>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</si>
  <si>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</si>
  <si>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</si>
  <si>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</si>
  <si>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</si>
  <si>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</si>
  <si>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</si>
  <si>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</si>
  <si>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</si>
  <si>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</si>
  <si>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</si>
  <si>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</si>
  <si>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</si>
  <si>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</si>
  <si>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</si>
  <si>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</si>
  <si>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</si>
  <si>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</si>
  <si>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</si>
  <si>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</si>
  <si>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</si>
  <si>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</si>
  <si>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</si>
  <si>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</si>
  <si>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</si>
  <si>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</si>
  <si>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</si>
  <si>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</si>
  <si>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</si>
  <si>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</si>
  <si>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</si>
  <si>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</si>
  <si>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</si>
  <si>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</si>
  <si>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</si>
  <si>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</si>
  <si>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</si>
  <si>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</si>
  <si>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</si>
  <si>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</si>
  <si>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</si>
  <si>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</si>
  <si>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</si>
  <si>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</si>
  <si>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</si>
  <si>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</si>
  <si>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</si>
  <si>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</si>
  <si>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</si>
  <si>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</si>
  <si>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</si>
  <si>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</si>
  <si>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</si>
  <si>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</si>
  <si>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</si>
  <si>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</si>
  <si>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</si>
  <si>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</si>
  <si>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</si>
  <si>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</si>
  <si>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</si>
  <si>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</si>
  <si>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</si>
  <si>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</si>
  <si>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</si>
  <si>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</si>
  <si>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</si>
  <si>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</si>
  <si>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</si>
  <si>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</si>
  <si>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</si>
  <si>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</si>
  <si>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</si>
  <si>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</si>
  <si>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</si>
  <si>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</si>
  <si>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</si>
  <si>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</si>
  <si>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</si>
  <si>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</si>
  <si>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</si>
  <si>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</si>
  <si>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</si>
  <si>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</si>
  <si>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</si>
  <si>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</si>
  <si>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</si>
  <si>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</si>
  <si>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</si>
  <si>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</si>
  <si>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</si>
  <si>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</si>
  <si>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</si>
  <si>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</si>
  <si>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</si>
  <si>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</si>
  <si>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</si>
  <si>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</si>
  <si>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</si>
  <si>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</si>
  <si>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</si>
  <si>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</si>
  <si>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</si>
  <si>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</si>
  <si>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</si>
  <si>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</si>
  <si>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</si>
  <si>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</si>
  <si>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</si>
  <si>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</si>
  <si>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</si>
  <si>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</si>
  <si>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</si>
  <si>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</si>
  <si>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</si>
  <si>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</si>
  <si>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</si>
  <si>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</si>
  <si>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</si>
  <si>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</si>
  <si>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</si>
  <si>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</si>
  <si>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</si>
  <si>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</si>
  <si>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</si>
  <si>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</si>
  <si>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</si>
  <si>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</si>
  <si>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</si>
  <si>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</si>
  <si>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</si>
  <si>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</si>
  <si>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</si>
  <si>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</si>
  <si>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</si>
  <si>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</si>
  <si>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</si>
  <si>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</si>
  <si>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</si>
  <si>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</si>
  <si>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</si>
  <si>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</si>
  <si>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</si>
  <si>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復興庁</t>
    <rPh sb="0" eb="3">
      <t>フッコウチョウ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</si>
  <si>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3"/>
  </si>
  <si>
    <t>政策：復興施策の推進
施策：東日本大震災からの復興に係る施策の推進</t>
    <rPh sb="0" eb="2">
      <t>セイサク</t>
    </rPh>
    <rPh sb="11" eb="12">
      <t>セ</t>
    </rPh>
    <rPh sb="12" eb="13">
      <t>サク</t>
    </rPh>
    <phoneticPr fontId="5"/>
  </si>
  <si>
    <t>・除染に関する緊急実施基本方針
・東京電力福島第一原子力発電所事故に伴う放射性物質による環境汚染の対処において必要な中間貯蔵施設等の基本的考え方について</t>
    <phoneticPr fontId="5"/>
  </si>
  <si>
    <t>○</t>
  </si>
  <si>
    <t>福島県内の除染等に伴って大量に発生した除去土壌等を、安全に集中的に管理・保管するため、中間貯蔵施設を国の責任で福島県内に整備するとともに、中間貯蔵後30年以内の県外最終処分に向けて技術開発や国民理解の醸成等の必要な措置の実施を通じて、事故由来放射性物質による環境の汚染が人の健康又は生活環境に及ぼす影響を速やかに低減させる。</t>
    <rPh sb="19" eb="20">
      <t>ジョ</t>
    </rPh>
    <rPh sb="60" eb="62">
      <t>セイビ</t>
    </rPh>
    <rPh sb="110" eb="112">
      <t>ジッシ</t>
    </rPh>
    <rPh sb="113" eb="114">
      <t>ツウ</t>
    </rPh>
    <rPh sb="117" eb="119">
      <t>ジコ</t>
    </rPh>
    <rPh sb="119" eb="121">
      <t>ユライ</t>
    </rPh>
    <rPh sb="121" eb="124">
      <t>ホウシャセイ</t>
    </rPh>
    <rPh sb="124" eb="126">
      <t>ブッシツ</t>
    </rPh>
    <rPh sb="129" eb="131">
      <t>カンキョウ</t>
    </rPh>
    <rPh sb="132" eb="134">
      <t>オセン</t>
    </rPh>
    <rPh sb="135" eb="136">
      <t>ヒト</t>
    </rPh>
    <rPh sb="137" eb="139">
      <t>ケンコウ</t>
    </rPh>
    <rPh sb="139" eb="140">
      <t>マタ</t>
    </rPh>
    <rPh sb="141" eb="143">
      <t>セイカツ</t>
    </rPh>
    <rPh sb="143" eb="145">
      <t>カンキョウ</t>
    </rPh>
    <rPh sb="146" eb="147">
      <t>オヨ</t>
    </rPh>
    <rPh sb="149" eb="151">
      <t>エイキョウ</t>
    </rPh>
    <rPh sb="152" eb="153">
      <t>スミ</t>
    </rPh>
    <rPh sb="156" eb="158">
      <t>テイゲン</t>
    </rPh>
    <phoneticPr fontId="3"/>
  </si>
  <si>
    <t>-</t>
  </si>
  <si>
    <t>放射性物質除去土壌等管理諸謝金、放射性物質除去土壌等管理旅費、放射性物質除去土壌等管理委員等旅費</t>
    <phoneticPr fontId="5"/>
  </si>
  <si>
    <t>放射性物質除去土壌等管理調査費</t>
  </si>
  <si>
    <t>放射性物質除去土壌等管理施設施工庁費</t>
  </si>
  <si>
    <t>放射性物質除去土壌等管理施設整備費</t>
  </si>
  <si>
    <t>放射性物質除去土壌等管理施設不動産購入費、放射性物質除去土壌等管理施設立地補償金</t>
    <phoneticPr fontId="5"/>
  </si>
  <si>
    <t>-</t>
    <phoneticPr fontId="5"/>
  </si>
  <si>
    <t>旅費</t>
    <rPh sb="0" eb="2">
      <t>リョヒ</t>
    </rPh>
    <phoneticPr fontId="3"/>
  </si>
  <si>
    <t>職員の出張に係る旅費</t>
    <rPh sb="0" eb="2">
      <t>ショクイン</t>
    </rPh>
    <rPh sb="3" eb="5">
      <t>シュッチョウ</t>
    </rPh>
    <rPh sb="6" eb="7">
      <t>カカ</t>
    </rPh>
    <rPh sb="8" eb="10">
      <t>リョヒ</t>
    </rPh>
    <phoneticPr fontId="3"/>
  </si>
  <si>
    <t>A.個人</t>
    <rPh sb="2" eb="4">
      <t>コジン</t>
    </rPh>
    <phoneticPr fontId="5"/>
  </si>
  <si>
    <t>B.日本エヌ・ユー・エス（株）</t>
    <rPh sb="2" eb="4">
      <t>ニホン</t>
    </rPh>
    <rPh sb="13" eb="14">
      <t>カブ</t>
    </rPh>
    <phoneticPr fontId="3"/>
  </si>
  <si>
    <t>C.東芝ソリューション（株）</t>
    <rPh sb="2" eb="4">
      <t>トウシバ</t>
    </rPh>
    <rPh sb="11" eb="14">
      <t>カブ</t>
    </rPh>
    <phoneticPr fontId="3"/>
  </si>
  <si>
    <t>D.中間貯蔵・環境安全事業（株）</t>
  </si>
  <si>
    <t>人件費</t>
    <rPh sb="0" eb="3">
      <t>ジンケンヒ</t>
    </rPh>
    <phoneticPr fontId="3"/>
  </si>
  <si>
    <t>賃料・損料</t>
    <rPh sb="0" eb="2">
      <t>チンリョウ</t>
    </rPh>
    <rPh sb="3" eb="5">
      <t>ソンリョウ</t>
    </rPh>
    <phoneticPr fontId="3"/>
  </si>
  <si>
    <t>再委託費</t>
    <rPh sb="0" eb="3">
      <t>サイイタク</t>
    </rPh>
    <rPh sb="3" eb="4">
      <t>ヒ</t>
    </rPh>
    <phoneticPr fontId="3"/>
  </si>
  <si>
    <t>その他業務費</t>
    <rPh sb="2" eb="3">
      <t>タ</t>
    </rPh>
    <rPh sb="3" eb="6">
      <t>ギョウムヒ</t>
    </rPh>
    <phoneticPr fontId="3"/>
  </si>
  <si>
    <t>一般管理費</t>
    <rPh sb="0" eb="2">
      <t>イッパン</t>
    </rPh>
    <rPh sb="2" eb="5">
      <t>カンリヒ</t>
    </rPh>
    <phoneticPr fontId="3"/>
  </si>
  <si>
    <t>業務実施に伴う人件費</t>
    <rPh sb="0" eb="2">
      <t>ギョウム</t>
    </rPh>
    <rPh sb="2" eb="4">
      <t>ジッシ</t>
    </rPh>
    <rPh sb="5" eb="6">
      <t>トモナ</t>
    </rPh>
    <rPh sb="7" eb="10">
      <t>ジンケンヒ</t>
    </rPh>
    <phoneticPr fontId="3"/>
  </si>
  <si>
    <t>執務室賃料他</t>
    <rPh sb="0" eb="3">
      <t>シツムシツ</t>
    </rPh>
    <rPh sb="3" eb="5">
      <t>チンリョウ</t>
    </rPh>
    <rPh sb="5" eb="6">
      <t>タ</t>
    </rPh>
    <phoneticPr fontId="3"/>
  </si>
  <si>
    <t>技術資料整理等業務の再委託費</t>
    <rPh sb="0" eb="2">
      <t>ギジュツ</t>
    </rPh>
    <rPh sb="2" eb="4">
      <t>シリョウ</t>
    </rPh>
    <rPh sb="4" eb="6">
      <t>セイリ</t>
    </rPh>
    <rPh sb="6" eb="7">
      <t>トウ</t>
    </rPh>
    <rPh sb="7" eb="9">
      <t>ギョウム</t>
    </rPh>
    <rPh sb="10" eb="13">
      <t>サイイタク</t>
    </rPh>
    <rPh sb="13" eb="14">
      <t>ヒ</t>
    </rPh>
    <phoneticPr fontId="3"/>
  </si>
  <si>
    <t>旅費、消耗品、通信費他</t>
    <rPh sb="0" eb="2">
      <t>リョヒ</t>
    </rPh>
    <rPh sb="3" eb="6">
      <t>ショウモウヒン</t>
    </rPh>
    <rPh sb="7" eb="10">
      <t>ツウシンヒ</t>
    </rPh>
    <rPh sb="10" eb="11">
      <t>タ</t>
    </rPh>
    <phoneticPr fontId="3"/>
  </si>
  <si>
    <t>E.福島県</t>
  </si>
  <si>
    <t>交付金</t>
    <rPh sb="0" eb="3">
      <t>コウフキン</t>
    </rPh>
    <phoneticPr fontId="3"/>
  </si>
  <si>
    <t>中間貯蔵施設等影響緩和交付金</t>
  </si>
  <si>
    <t>F.中間貯蔵・環境安全事業（株）</t>
  </si>
  <si>
    <t>出資金</t>
    <rPh sb="0" eb="3">
      <t>シュッシキン</t>
    </rPh>
    <phoneticPr fontId="3"/>
  </si>
  <si>
    <t>中間貯蔵・環境安全事業（株）への出資金</t>
    <rPh sb="0" eb="2">
      <t>チュウカン</t>
    </rPh>
    <rPh sb="2" eb="4">
      <t>チョゾウ</t>
    </rPh>
    <rPh sb="5" eb="7">
      <t>カンキョウ</t>
    </rPh>
    <rPh sb="7" eb="9">
      <t>アンゼン</t>
    </rPh>
    <rPh sb="9" eb="11">
      <t>ジギョウ</t>
    </rPh>
    <rPh sb="11" eb="14">
      <t>カブ</t>
    </rPh>
    <rPh sb="16" eb="19">
      <t>シュッシキン</t>
    </rPh>
    <phoneticPr fontId="3"/>
  </si>
  <si>
    <t>G.一般社団法人日本補償コンサルタント復興支援協会</t>
  </si>
  <si>
    <t>業務費</t>
    <rPh sb="0" eb="3">
      <t>ギョウムヒ</t>
    </rPh>
    <phoneticPr fontId="3"/>
  </si>
  <si>
    <t>消費税</t>
    <rPh sb="0" eb="3">
      <t>ショウヒゼイ</t>
    </rPh>
    <phoneticPr fontId="3"/>
  </si>
  <si>
    <t>主任技師、技師等</t>
    <rPh sb="0" eb="2">
      <t>シュニン</t>
    </rPh>
    <rPh sb="2" eb="4">
      <t>ギシ</t>
    </rPh>
    <rPh sb="5" eb="7">
      <t>ギシ</t>
    </rPh>
    <rPh sb="7" eb="8">
      <t>トウ</t>
    </rPh>
    <phoneticPr fontId="3"/>
  </si>
  <si>
    <t>材料費、旅費等</t>
    <rPh sb="0" eb="3">
      <t>ザイリョウヒ</t>
    </rPh>
    <rPh sb="4" eb="6">
      <t>リョヒ</t>
    </rPh>
    <rPh sb="6" eb="7">
      <t>トウ</t>
    </rPh>
    <phoneticPr fontId="3"/>
  </si>
  <si>
    <t>事務経費</t>
    <rPh sb="0" eb="2">
      <t>ジム</t>
    </rPh>
    <rPh sb="2" eb="4">
      <t>ケイヒ</t>
    </rPh>
    <phoneticPr fontId="3"/>
  </si>
  <si>
    <t>H.一般社団法人日本補償コンサルタント復興支援協会</t>
  </si>
  <si>
    <t>旅費、安全費等</t>
    <rPh sb="0" eb="2">
      <t>リョヒ</t>
    </rPh>
    <rPh sb="3" eb="5">
      <t>アンゼン</t>
    </rPh>
    <rPh sb="5" eb="6">
      <t>ヒ</t>
    </rPh>
    <rPh sb="6" eb="7">
      <t>トウ</t>
    </rPh>
    <phoneticPr fontId="3"/>
  </si>
  <si>
    <t>個人</t>
    <rPh sb="0" eb="2">
      <t>コジン</t>
    </rPh>
    <phoneticPr fontId="3"/>
  </si>
  <si>
    <t>（株）ティーケーピー</t>
    <rPh sb="0" eb="3">
      <t>カブ</t>
    </rPh>
    <phoneticPr fontId="3"/>
  </si>
  <si>
    <t>（有）シティーライフ</t>
    <rPh sb="0" eb="3">
      <t>ユウ</t>
    </rPh>
    <phoneticPr fontId="3"/>
  </si>
  <si>
    <t>第一法規（株）</t>
    <rPh sb="0" eb="2">
      <t>ダイイチ</t>
    </rPh>
    <rPh sb="2" eb="4">
      <t>ホウキ</t>
    </rPh>
    <rPh sb="4" eb="7">
      <t>カブ</t>
    </rPh>
    <phoneticPr fontId="3"/>
  </si>
  <si>
    <t>期間業務職員に係る賃金</t>
    <rPh sb="0" eb="2">
      <t>キカン</t>
    </rPh>
    <rPh sb="2" eb="4">
      <t>ギョウム</t>
    </rPh>
    <rPh sb="4" eb="6">
      <t>ショクイン</t>
    </rPh>
    <rPh sb="7" eb="8">
      <t>カカ</t>
    </rPh>
    <rPh sb="9" eb="11">
      <t>チンギン</t>
    </rPh>
    <phoneticPr fontId="3"/>
  </si>
  <si>
    <t>検討会の委員等に係る旅費</t>
    <rPh sb="0" eb="3">
      <t>ケントウカイ</t>
    </rPh>
    <rPh sb="4" eb="6">
      <t>イイン</t>
    </rPh>
    <rPh sb="6" eb="7">
      <t>トウ</t>
    </rPh>
    <rPh sb="8" eb="9">
      <t>カカ</t>
    </rPh>
    <rPh sb="10" eb="12">
      <t>リョヒ</t>
    </rPh>
    <phoneticPr fontId="3"/>
  </si>
  <si>
    <t>会議費</t>
    <rPh sb="0" eb="2">
      <t>カイギ</t>
    </rPh>
    <rPh sb="2" eb="3">
      <t>ヒ</t>
    </rPh>
    <phoneticPr fontId="3"/>
  </si>
  <si>
    <t>検討会の委員等に係る諸謝金</t>
    <rPh sb="0" eb="3">
      <t>ケントウカイ</t>
    </rPh>
    <rPh sb="4" eb="6">
      <t>イイン</t>
    </rPh>
    <rPh sb="6" eb="7">
      <t>トウ</t>
    </rPh>
    <rPh sb="8" eb="9">
      <t>カカ</t>
    </rPh>
    <rPh sb="10" eb="13">
      <t>ショシャキン</t>
    </rPh>
    <phoneticPr fontId="3"/>
  </si>
  <si>
    <t>クリーニング料金</t>
    <rPh sb="6" eb="8">
      <t>リョウキン</t>
    </rPh>
    <phoneticPr fontId="3"/>
  </si>
  <si>
    <t>書籍の購入</t>
    <rPh sb="0" eb="2">
      <t>ショセキ</t>
    </rPh>
    <rPh sb="3" eb="5">
      <t>コウニュウ</t>
    </rPh>
    <phoneticPr fontId="3"/>
  </si>
  <si>
    <t>－</t>
  </si>
  <si>
    <t>随意契約</t>
    <rPh sb="0" eb="2">
      <t>ズイイ</t>
    </rPh>
    <rPh sb="2" eb="4">
      <t>ケイヤク</t>
    </rPh>
    <phoneticPr fontId="3"/>
  </si>
  <si>
    <t>日本エヌ・ユー・エス（株）</t>
    <rPh sb="10" eb="13">
      <t>カブ</t>
    </rPh>
    <phoneticPr fontId="3"/>
  </si>
  <si>
    <t>（株）建設技術研究所</t>
  </si>
  <si>
    <t>日揮（株）</t>
    <rPh sb="2" eb="5">
      <t>カブ</t>
    </rPh>
    <phoneticPr fontId="3"/>
  </si>
  <si>
    <t>（公財）原子力安全技術センター</t>
    <rPh sb="1" eb="2">
      <t>コウ</t>
    </rPh>
    <rPh sb="2" eb="3">
      <t>ザイ</t>
    </rPh>
    <phoneticPr fontId="3"/>
  </si>
  <si>
    <t>（株）三菱総合研究所</t>
    <rPh sb="0" eb="3">
      <t>カブ</t>
    </rPh>
    <phoneticPr fontId="3"/>
  </si>
  <si>
    <t>応用地質（株）</t>
    <rPh sb="4" eb="7">
      <t>カブ</t>
    </rPh>
    <phoneticPr fontId="3"/>
  </si>
  <si>
    <t>（独）日本原子力研究開発機構</t>
    <rPh sb="1" eb="2">
      <t>ドク</t>
    </rPh>
    <phoneticPr fontId="3"/>
  </si>
  <si>
    <t>中間貯蔵施設等による周辺環境への影響の把握及び保全対策に係る調査業務</t>
  </si>
  <si>
    <t>除去土壌等の運搬に係る調査・検討業務</t>
  </si>
  <si>
    <t>中間貯蔵施設の基本構造に関する検討業務</t>
  </si>
  <si>
    <t>中間貯蔵施設の放射線安全に関する評価検討業務</t>
  </si>
  <si>
    <t>中間貯蔵施設に係る規定等の体系的整備に関する業務</t>
  </si>
  <si>
    <t>除去土壌等の最終処分に向けた減容化等に関する技術調査業務</t>
  </si>
  <si>
    <t>地下水観測孔現状復旧業務</t>
  </si>
  <si>
    <t>ボーリング孔内水位観測データ回収業務</t>
  </si>
  <si>
    <t>中間貯蔵施設等の安全評価・モニタリング検討支援業務</t>
  </si>
  <si>
    <t>ボーリングコアの保管管理</t>
    <rPh sb="8" eb="10">
      <t>ホカン</t>
    </rPh>
    <rPh sb="10" eb="12">
      <t>カンリ</t>
    </rPh>
    <phoneticPr fontId="3"/>
  </si>
  <si>
    <t>東芝ソリューション（株）</t>
    <rPh sb="0" eb="2">
      <t>トウシバ</t>
    </rPh>
    <rPh sb="9" eb="12">
      <t>カブ</t>
    </rPh>
    <phoneticPr fontId="3"/>
  </si>
  <si>
    <t>除染等の措置等の推進のための用地補償管理システム改修業務</t>
  </si>
  <si>
    <t>除染等の措置等の推進のための用地補償管理システム運用業務</t>
    <rPh sb="24" eb="26">
      <t>ウンヨウ</t>
    </rPh>
    <phoneticPr fontId="3"/>
  </si>
  <si>
    <t>中間貯蔵・環境安全事業（株）</t>
    <rPh sb="0" eb="2">
      <t>チュウカン</t>
    </rPh>
    <rPh sb="2" eb="4">
      <t>チョゾウ</t>
    </rPh>
    <rPh sb="5" eb="7">
      <t>カンキョウ</t>
    </rPh>
    <rPh sb="7" eb="9">
      <t>アンゼン</t>
    </rPh>
    <rPh sb="9" eb="11">
      <t>ジギョウ</t>
    </rPh>
    <rPh sb="11" eb="14">
      <t>カブ</t>
    </rPh>
    <phoneticPr fontId="3"/>
  </si>
  <si>
    <t>中間貯蔵施設の管理手法・管理体制等に関する基本検討調査委託業務</t>
  </si>
  <si>
    <t>中間貯蔵施設の管理等に関する委託業務</t>
  </si>
  <si>
    <t>福島県</t>
    <rPh sb="0" eb="3">
      <t>フクシマケン</t>
    </rPh>
    <phoneticPr fontId="3"/>
  </si>
  <si>
    <t>大熊町</t>
    <rPh sb="0" eb="3">
      <t>オオクママチ</t>
    </rPh>
    <phoneticPr fontId="3"/>
  </si>
  <si>
    <t>双葉町</t>
    <rPh sb="0" eb="3">
      <t>フタバマチ</t>
    </rPh>
    <phoneticPr fontId="3"/>
  </si>
  <si>
    <t>中間貯蔵施設等影響緩和交付金</t>
    <rPh sb="0" eb="2">
      <t>チュウカン</t>
    </rPh>
    <rPh sb="2" eb="4">
      <t>チョゾウ</t>
    </rPh>
    <rPh sb="4" eb="6">
      <t>シセツ</t>
    </rPh>
    <rPh sb="6" eb="7">
      <t>トウ</t>
    </rPh>
    <rPh sb="7" eb="9">
      <t>エイキョウ</t>
    </rPh>
    <rPh sb="9" eb="11">
      <t>カンワ</t>
    </rPh>
    <rPh sb="11" eb="14">
      <t>コウフキン</t>
    </rPh>
    <phoneticPr fontId="3"/>
  </si>
  <si>
    <t xml:space="preserve">中間貯蔵事業の実施体制の整備に必要な出資
</t>
  </si>
  <si>
    <t>出資</t>
    <rPh sb="0" eb="2">
      <t>シュッシ</t>
    </rPh>
    <phoneticPr fontId="3"/>
  </si>
  <si>
    <t>一般社団法人日本補償コンサルタント復興支援協会</t>
  </si>
  <si>
    <t>前田・西松・田中特定建設工事共同企業体</t>
  </si>
  <si>
    <t>清水・熊谷特定建設工事共同企業体</t>
  </si>
  <si>
    <t>中間貯蔵施設整備事業に伴う土地建物等調査等業務</t>
  </si>
  <si>
    <t>中間貯蔵に係る双葉町土壌等保管場設置工事</t>
  </si>
  <si>
    <t>中間貯蔵に係る大熊町土壌等保管場設置工事</t>
  </si>
  <si>
    <t>中間貯蔵に係る除去土壌等輸送等工事（大熊町工区）</t>
  </si>
  <si>
    <t>中間貯蔵に係る除去土壌等輸送等工事（双葉町工区）</t>
  </si>
  <si>
    <t>（株）三菱総合研究所</t>
  </si>
  <si>
    <t>日本エヌ・ユー・エス（株）</t>
  </si>
  <si>
    <t>一般財団法人日本不動産研究所</t>
  </si>
  <si>
    <t>アジア航測（株）</t>
  </si>
  <si>
    <t>中央開発（株）</t>
  </si>
  <si>
    <t>大日本コンサルタント（株）</t>
  </si>
  <si>
    <t>（株）興林</t>
  </si>
  <si>
    <t>（株）電通</t>
  </si>
  <si>
    <t>除染等の措置等の推進に必要な用地総合支援業務</t>
  </si>
  <si>
    <t>除去土壌等の管理システムに係る調査検討業務</t>
  </si>
  <si>
    <t>中間貯蔵施設等による周辺環境への影響の把握及び安全対策に係る調査業務</t>
    <rPh sb="32" eb="34">
      <t>ギョウム</t>
    </rPh>
    <phoneticPr fontId="3"/>
  </si>
  <si>
    <t>除染等の措置等の推進に必要な用地関係資料作成整理等業務</t>
  </si>
  <si>
    <t>中間貯蔵施設に関する空中写真撮影・航空レーザ測量業務</t>
  </si>
  <si>
    <t>中間貯蔵施設に関する地質・地下水総合解析業務</t>
  </si>
  <si>
    <t>除去土壌等の輸送に関する道路環境測定業務</t>
  </si>
  <si>
    <t>中間貯蔵施設に係るため池現況調査業務</t>
  </si>
  <si>
    <t>除去土壌等の輸送に関する道路状況検討他業務</t>
  </si>
  <si>
    <t>中間貯蔵施設に関する緊急住民説明会等広報支援業務</t>
  </si>
  <si>
    <t>中間貯蔵施設の整備等</t>
    <rPh sb="7" eb="9">
      <t>セイビ</t>
    </rPh>
    <rPh sb="9" eb="10">
      <t>トウ</t>
    </rPh>
    <phoneticPr fontId="3"/>
  </si>
  <si>
    <t>-</t>
    <phoneticPr fontId="5"/>
  </si>
  <si>
    <t>-</t>
    <phoneticPr fontId="5"/>
  </si>
  <si>
    <t>-</t>
    <phoneticPr fontId="5"/>
  </si>
  <si>
    <t>‐</t>
  </si>
  <si>
    <t>特措法において、国の責務として事故由来放射性物質による環境の汚染への対処に関し必要な措置を講ずるものとされている。</t>
    <rPh sb="0" eb="3">
      <t>トクソホウ</t>
    </rPh>
    <rPh sb="8" eb="9">
      <t>クニ</t>
    </rPh>
    <rPh sb="10" eb="12">
      <t>セキム</t>
    </rPh>
    <rPh sb="15" eb="17">
      <t>ジコ</t>
    </rPh>
    <rPh sb="17" eb="19">
      <t>ユライ</t>
    </rPh>
    <rPh sb="19" eb="22">
      <t>ホウシャセイ</t>
    </rPh>
    <rPh sb="22" eb="24">
      <t>ブッシツ</t>
    </rPh>
    <rPh sb="27" eb="29">
      <t>カンキョウ</t>
    </rPh>
    <rPh sb="30" eb="32">
      <t>オセン</t>
    </rPh>
    <rPh sb="34" eb="36">
      <t>タイショ</t>
    </rPh>
    <rPh sb="37" eb="38">
      <t>カン</t>
    </rPh>
    <rPh sb="39" eb="41">
      <t>ヒツヨウ</t>
    </rPh>
    <rPh sb="42" eb="44">
      <t>ソチ</t>
    </rPh>
    <rPh sb="45" eb="46">
      <t>コウ</t>
    </rPh>
    <phoneticPr fontId="3"/>
  </si>
  <si>
    <t>一般競争入札等により契約相手方を選定しており、競争性を確保している。</t>
    <rPh sb="0" eb="2">
      <t>イッパン</t>
    </rPh>
    <rPh sb="2" eb="4">
      <t>キョウソウ</t>
    </rPh>
    <rPh sb="4" eb="6">
      <t>ニュウサツ</t>
    </rPh>
    <rPh sb="6" eb="7">
      <t>トウ</t>
    </rPh>
    <rPh sb="10" eb="12">
      <t>ケイヤク</t>
    </rPh>
    <rPh sb="12" eb="14">
      <t>アイテ</t>
    </rPh>
    <rPh sb="14" eb="15">
      <t>カタ</t>
    </rPh>
    <rPh sb="16" eb="18">
      <t>センテイ</t>
    </rPh>
    <rPh sb="23" eb="26">
      <t>キョウソウセイ</t>
    </rPh>
    <rPh sb="27" eb="29">
      <t>カクホ</t>
    </rPh>
    <phoneticPr fontId="3"/>
  </si>
  <si>
    <t>公共建築工事標準単価積算基準等に従った適正な積算を行っている。</t>
    <rPh sb="0" eb="2">
      <t>コウキョウ</t>
    </rPh>
    <rPh sb="2" eb="4">
      <t>ケンチク</t>
    </rPh>
    <rPh sb="4" eb="6">
      <t>コウジ</t>
    </rPh>
    <rPh sb="6" eb="8">
      <t>ヒョウジュン</t>
    </rPh>
    <rPh sb="8" eb="10">
      <t>タンカ</t>
    </rPh>
    <rPh sb="14" eb="15">
      <t>トウ</t>
    </rPh>
    <phoneticPr fontId="3"/>
  </si>
  <si>
    <t>費目・使途は事業の実施に必要なものに限定している。</t>
    <rPh sb="0" eb="2">
      <t>ヒモク</t>
    </rPh>
    <rPh sb="3" eb="5">
      <t>シト</t>
    </rPh>
    <rPh sb="6" eb="8">
      <t>ジギョウ</t>
    </rPh>
    <rPh sb="9" eb="11">
      <t>ジッシ</t>
    </rPh>
    <rPh sb="12" eb="14">
      <t>ヒツヨウ</t>
    </rPh>
    <rPh sb="18" eb="20">
      <t>ゲンテイ</t>
    </rPh>
    <phoneticPr fontId="3"/>
  </si>
  <si>
    <t>事業開始までに不測の時間を要し、見込みよりも少ない事業実績となったため。</t>
    <rPh sb="0" eb="2">
      <t>ジギョウ</t>
    </rPh>
    <rPh sb="25" eb="27">
      <t>ジギョウ</t>
    </rPh>
    <phoneticPr fontId="3"/>
  </si>
  <si>
    <t>中間貯蔵施設の整備等を進めるため、下記事業を行う。
①中間貯蔵施設の建設に必要となる用地の取得
②中間貯蔵施設の建設、輸送等
③最終処分に向けた除去土壌等の減容・再生利用に関する技術開発等</t>
    <rPh sb="9" eb="10">
      <t>トウ</t>
    </rPh>
    <rPh sb="27" eb="29">
      <t>チュウカン</t>
    </rPh>
    <rPh sb="29" eb="31">
      <t>チョゾウ</t>
    </rPh>
    <rPh sb="31" eb="33">
      <t>シセツ</t>
    </rPh>
    <rPh sb="34" eb="36">
      <t>ケンセツ</t>
    </rPh>
    <rPh sb="37" eb="39">
      <t>ヒツヨウ</t>
    </rPh>
    <rPh sb="42" eb="44">
      <t>ヨウチ</t>
    </rPh>
    <rPh sb="45" eb="47">
      <t>シュトク</t>
    </rPh>
    <rPh sb="49" eb="51">
      <t>チュウカン</t>
    </rPh>
    <rPh sb="51" eb="53">
      <t>チョゾウ</t>
    </rPh>
    <rPh sb="53" eb="55">
      <t>シセツ</t>
    </rPh>
    <rPh sb="56" eb="58">
      <t>ケンセツ</t>
    </rPh>
    <rPh sb="59" eb="61">
      <t>ユソウ</t>
    </rPh>
    <rPh sb="61" eb="62">
      <t>トウ</t>
    </rPh>
    <rPh sb="64" eb="66">
      <t>サイシュウ</t>
    </rPh>
    <rPh sb="66" eb="68">
      <t>ショブン</t>
    </rPh>
    <rPh sb="69" eb="70">
      <t>ム</t>
    </rPh>
    <rPh sb="72" eb="74">
      <t>ジョキョ</t>
    </rPh>
    <rPh sb="74" eb="76">
      <t>ドジョウ</t>
    </rPh>
    <rPh sb="76" eb="77">
      <t>トウ</t>
    </rPh>
    <rPh sb="78" eb="80">
      <t>ゲンヨウ</t>
    </rPh>
    <rPh sb="81" eb="83">
      <t>サイセイ</t>
    </rPh>
    <rPh sb="83" eb="85">
      <t>リヨウ</t>
    </rPh>
    <rPh sb="86" eb="87">
      <t>カン</t>
    </rPh>
    <rPh sb="89" eb="91">
      <t>ギジュツ</t>
    </rPh>
    <rPh sb="91" eb="93">
      <t>カイハツ</t>
    </rPh>
    <rPh sb="93" eb="94">
      <t>トウ</t>
    </rPh>
    <phoneticPr fontId="3"/>
  </si>
  <si>
    <t>-</t>
    <phoneticPr fontId="5"/>
  </si>
  <si>
    <t>-</t>
    <phoneticPr fontId="5"/>
  </si>
  <si>
    <t>参事官　小瀬　達之</t>
    <rPh sb="0" eb="3">
      <t>サンジカン</t>
    </rPh>
    <rPh sb="4" eb="6">
      <t>コセ</t>
    </rPh>
    <rPh sb="7" eb="9">
      <t>タツユキ</t>
    </rPh>
    <phoneticPr fontId="5"/>
  </si>
  <si>
    <t>-</t>
    <phoneticPr fontId="5"/>
  </si>
  <si>
    <t>少額随意契約</t>
    <rPh sb="0" eb="2">
      <t>ショウガク</t>
    </rPh>
    <rPh sb="2" eb="4">
      <t>ズイイ</t>
    </rPh>
    <rPh sb="4" eb="6">
      <t>ケイヤク</t>
    </rPh>
    <phoneticPr fontId="3"/>
  </si>
  <si>
    <t>企画競争</t>
    <rPh sb="0" eb="2">
      <t>キカク</t>
    </rPh>
    <rPh sb="2" eb="4">
      <t>キョウソウ</t>
    </rPh>
    <phoneticPr fontId="5"/>
  </si>
  <si>
    <t>平成二十三年三月十一日に発生した東北地方太平洋沖地震に伴う原子力発電所の事故により放出された放射性物質による環境の汚染への対処に関する特別措置法第４０条等</t>
    <rPh sb="72" eb="73">
      <t>ダイ</t>
    </rPh>
    <rPh sb="75" eb="76">
      <t>ジョウ</t>
    </rPh>
    <rPh sb="76" eb="77">
      <t>トウ</t>
    </rPh>
    <phoneticPr fontId="5"/>
  </si>
  <si>
    <t>放射性物質除去土壌等管理事業委託費</t>
    <rPh sb="0" eb="3">
      <t>ホウシャセイ</t>
    </rPh>
    <rPh sb="3" eb="5">
      <t>ブッシツ</t>
    </rPh>
    <rPh sb="5" eb="7">
      <t>ジョキョ</t>
    </rPh>
    <rPh sb="7" eb="9">
      <t>ドジョウ</t>
    </rPh>
    <rPh sb="9" eb="10">
      <t>トウ</t>
    </rPh>
    <rPh sb="10" eb="12">
      <t>カンリ</t>
    </rPh>
    <rPh sb="12" eb="14">
      <t>ジギョウ</t>
    </rPh>
    <rPh sb="14" eb="17">
      <t>イタクヒ</t>
    </rPh>
    <phoneticPr fontId="3"/>
  </si>
  <si>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8">
      <t>テキセイ</t>
    </rPh>
    <rPh sb="38" eb="39">
      <t>カ</t>
    </rPh>
    <rPh sb="40" eb="41">
      <t>ム</t>
    </rPh>
    <rPh sb="43" eb="45">
      <t>クフウ</t>
    </rPh>
    <phoneticPr fontId="5"/>
  </si>
  <si>
    <t>整備された一部の施設に土壌等を搬入しており、十分に活用されている。</t>
    <rPh sb="0" eb="2">
      <t>セイビ</t>
    </rPh>
    <rPh sb="5" eb="7">
      <t>イチブ</t>
    </rPh>
    <rPh sb="8" eb="10">
      <t>シセツ</t>
    </rPh>
    <rPh sb="11" eb="13">
      <t>ドジョウ</t>
    </rPh>
    <rPh sb="13" eb="14">
      <t>トウ</t>
    </rPh>
    <rPh sb="15" eb="17">
      <t>ハンニュウ</t>
    </rPh>
    <rPh sb="22" eb="24">
      <t>ジュウブン</t>
    </rPh>
    <rPh sb="25" eb="27">
      <t>カツヨウ</t>
    </rPh>
    <phoneticPr fontId="5"/>
  </si>
  <si>
    <t>東日本大震災からの復興に当たっては、福島県内各地で発生した除染土壌等を仮置場から一刻も早く搬出するため、集中的かつ安定的に管理保管する中間貯蔵施設を迅速かつ確実に進めることが喫緊の課題である。</t>
    <rPh sb="0" eb="3">
      <t>ヒガシニホン</t>
    </rPh>
    <rPh sb="3" eb="6">
      <t>ダイシンサイ</t>
    </rPh>
    <rPh sb="9" eb="11">
      <t>フッコウ</t>
    </rPh>
    <rPh sb="12" eb="13">
      <t>ア</t>
    </rPh>
    <rPh sb="18" eb="20">
      <t>フクシマ</t>
    </rPh>
    <rPh sb="20" eb="22">
      <t>ケンナイ</t>
    </rPh>
    <rPh sb="22" eb="24">
      <t>カクチ</t>
    </rPh>
    <rPh sb="25" eb="27">
      <t>ハッセイ</t>
    </rPh>
    <rPh sb="29" eb="31">
      <t>ジョセン</t>
    </rPh>
    <rPh sb="31" eb="33">
      <t>ドジョウ</t>
    </rPh>
    <rPh sb="33" eb="34">
      <t>トウ</t>
    </rPh>
    <rPh sb="35" eb="38">
      <t>カリオキバ</t>
    </rPh>
    <rPh sb="40" eb="42">
      <t>イッコク</t>
    </rPh>
    <rPh sb="43" eb="44">
      <t>ハヤ</t>
    </rPh>
    <rPh sb="45" eb="47">
      <t>ハンシュツ</t>
    </rPh>
    <rPh sb="52" eb="55">
      <t>シュウチュウテキ</t>
    </rPh>
    <rPh sb="57" eb="59">
      <t>アンテイ</t>
    </rPh>
    <rPh sb="59" eb="60">
      <t>テキ</t>
    </rPh>
    <rPh sb="61" eb="63">
      <t>カンリ</t>
    </rPh>
    <rPh sb="63" eb="65">
      <t>ホカン</t>
    </rPh>
    <rPh sb="67" eb="69">
      <t>チュウカン</t>
    </rPh>
    <rPh sb="69" eb="71">
      <t>チョゾウ</t>
    </rPh>
    <rPh sb="71" eb="73">
      <t>シセツ</t>
    </rPh>
    <rPh sb="74" eb="76">
      <t>ジンソク</t>
    </rPh>
    <rPh sb="78" eb="80">
      <t>カクジツ</t>
    </rPh>
    <rPh sb="81" eb="82">
      <t>スス</t>
    </rPh>
    <rPh sb="87" eb="89">
      <t>キッキン</t>
    </rPh>
    <rPh sb="90" eb="92">
      <t>カダイ</t>
    </rPh>
    <phoneticPr fontId="3"/>
  </si>
  <si>
    <t>業務の性質に応じ、事業者から技術提案や事業実施内容の提案をさせ、その内容について評価する契約方式を選択し、より効果的な方法で事業を実施している。</t>
    <rPh sb="0" eb="2">
      <t>ギョウム</t>
    </rPh>
    <rPh sb="3" eb="5">
      <t>セイシツ</t>
    </rPh>
    <rPh sb="6" eb="7">
      <t>オウ</t>
    </rPh>
    <rPh sb="9" eb="12">
      <t>ジギョウシャ</t>
    </rPh>
    <rPh sb="14" eb="16">
      <t>ギジュツ</t>
    </rPh>
    <rPh sb="16" eb="18">
      <t>テイアン</t>
    </rPh>
    <rPh sb="19" eb="21">
      <t>ジギョウ</t>
    </rPh>
    <rPh sb="21" eb="23">
      <t>ジッシ</t>
    </rPh>
    <rPh sb="23" eb="25">
      <t>ナイヨウ</t>
    </rPh>
    <rPh sb="26" eb="28">
      <t>テイアン</t>
    </rPh>
    <rPh sb="34" eb="36">
      <t>ナイヨウ</t>
    </rPh>
    <rPh sb="40" eb="42">
      <t>ヒョウカ</t>
    </rPh>
    <rPh sb="44" eb="46">
      <t>ケイヤク</t>
    </rPh>
    <rPh sb="46" eb="48">
      <t>ホウシキ</t>
    </rPh>
    <rPh sb="49" eb="51">
      <t>センタク</t>
    </rPh>
    <rPh sb="55" eb="58">
      <t>コウカテキ</t>
    </rPh>
    <rPh sb="59" eb="61">
      <t>ホウホウ</t>
    </rPh>
    <rPh sb="62" eb="64">
      <t>ジギョウ</t>
    </rPh>
    <rPh sb="65" eb="67">
      <t>ジッシ</t>
    </rPh>
    <phoneticPr fontId="5"/>
  </si>
  <si>
    <t>市町村数</t>
    <rPh sb="0" eb="3">
      <t>シチョウソン</t>
    </rPh>
    <rPh sb="3" eb="4">
      <t>スウ</t>
    </rPh>
    <phoneticPr fontId="5"/>
  </si>
  <si>
    <t>-</t>
    <phoneticPr fontId="5"/>
  </si>
  <si>
    <t>平成２６年度においては、地元自治体から建設及び搬入の受入れをいただき、中間貯蔵施設の安全性の確保に必要な事項等を検討するための各種調査業務や、施設敷地内の保管場工事、パイロット輸送業務等を実施したものの、地権者への丁寧な説明や、地元自治体との調整等に慎重な対応をしたことで、事業開始に不測の時間を要したことなどから、前年度に比べ多少進捗が改善したものの、必ずしも執行状況はよくなかった。</t>
    <rPh sb="0" eb="2">
      <t>ヘイセイ</t>
    </rPh>
    <rPh sb="4" eb="6">
      <t>ネンド</t>
    </rPh>
    <rPh sb="12" eb="14">
      <t>ジモト</t>
    </rPh>
    <rPh sb="14" eb="17">
      <t>ジチタイ</t>
    </rPh>
    <rPh sb="19" eb="21">
      <t>ケンセツ</t>
    </rPh>
    <rPh sb="21" eb="22">
      <t>オヨ</t>
    </rPh>
    <rPh sb="23" eb="25">
      <t>ハンニュウ</t>
    </rPh>
    <rPh sb="26" eb="28">
      <t>ウケイ</t>
    </rPh>
    <rPh sb="35" eb="37">
      <t>チュウカン</t>
    </rPh>
    <rPh sb="37" eb="39">
      <t>チョゾウ</t>
    </rPh>
    <rPh sb="39" eb="41">
      <t>シセツ</t>
    </rPh>
    <rPh sb="42" eb="44">
      <t>アンゼン</t>
    </rPh>
    <rPh sb="44" eb="45">
      <t>セイ</t>
    </rPh>
    <rPh sb="46" eb="48">
      <t>カクホ</t>
    </rPh>
    <rPh sb="49" eb="51">
      <t>ヒツヨウ</t>
    </rPh>
    <rPh sb="52" eb="54">
      <t>ジコウ</t>
    </rPh>
    <rPh sb="54" eb="55">
      <t>トウ</t>
    </rPh>
    <rPh sb="56" eb="58">
      <t>ケントウ</t>
    </rPh>
    <rPh sb="63" eb="65">
      <t>カクシュ</t>
    </rPh>
    <rPh sb="65" eb="67">
      <t>チョウサ</t>
    </rPh>
    <rPh sb="67" eb="69">
      <t>ギョウム</t>
    </rPh>
    <rPh sb="71" eb="73">
      <t>シセツ</t>
    </rPh>
    <rPh sb="73" eb="76">
      <t>シキチナイ</t>
    </rPh>
    <rPh sb="77" eb="79">
      <t>ホカン</t>
    </rPh>
    <rPh sb="79" eb="80">
      <t>バ</t>
    </rPh>
    <rPh sb="80" eb="82">
      <t>コウジ</t>
    </rPh>
    <rPh sb="88" eb="90">
      <t>ユソウ</t>
    </rPh>
    <rPh sb="90" eb="92">
      <t>ギョウム</t>
    </rPh>
    <rPh sb="92" eb="93">
      <t>トウ</t>
    </rPh>
    <rPh sb="94" eb="96">
      <t>ジッシ</t>
    </rPh>
    <rPh sb="102" eb="105">
      <t>チケンシャ</t>
    </rPh>
    <rPh sb="107" eb="109">
      <t>テイネイ</t>
    </rPh>
    <rPh sb="110" eb="112">
      <t>セツメイ</t>
    </rPh>
    <rPh sb="114" eb="116">
      <t>ジモト</t>
    </rPh>
    <rPh sb="116" eb="119">
      <t>ジチタイ</t>
    </rPh>
    <rPh sb="121" eb="123">
      <t>チョウセイ</t>
    </rPh>
    <rPh sb="123" eb="124">
      <t>トウ</t>
    </rPh>
    <rPh sb="125" eb="127">
      <t>シンチョウ</t>
    </rPh>
    <rPh sb="128" eb="130">
      <t>タイオウ</t>
    </rPh>
    <rPh sb="137" eb="139">
      <t>ジギョウ</t>
    </rPh>
    <rPh sb="139" eb="141">
      <t>カイシ</t>
    </rPh>
    <rPh sb="142" eb="144">
      <t>フソク</t>
    </rPh>
    <rPh sb="145" eb="147">
      <t>ジカン</t>
    </rPh>
    <rPh sb="148" eb="149">
      <t>ヨウ</t>
    </rPh>
    <rPh sb="158" eb="161">
      <t>ゼンネンド</t>
    </rPh>
    <rPh sb="162" eb="163">
      <t>クラ</t>
    </rPh>
    <rPh sb="164" eb="166">
      <t>タショウ</t>
    </rPh>
    <rPh sb="166" eb="168">
      <t>シンチョク</t>
    </rPh>
    <rPh sb="169" eb="171">
      <t>カイゼン</t>
    </rPh>
    <rPh sb="177" eb="178">
      <t>カナラ</t>
    </rPh>
    <rPh sb="181" eb="183">
      <t>シッコウ</t>
    </rPh>
    <rPh sb="183" eb="185">
      <t>ジョウキョウ</t>
    </rPh>
    <phoneticPr fontId="3"/>
  </si>
  <si>
    <t>中間貯蔵施設の整備に向けて、地権者や地元自治体等に施設の必要性、安全性について丁寧に説明し、御理解を得られるよう引き続き努力し、事業の進捗を図る。</t>
    <rPh sb="0" eb="2">
      <t>チュウカン</t>
    </rPh>
    <rPh sb="2" eb="4">
      <t>チョゾウ</t>
    </rPh>
    <rPh sb="4" eb="6">
      <t>シセツ</t>
    </rPh>
    <rPh sb="7" eb="9">
      <t>セイビ</t>
    </rPh>
    <rPh sb="10" eb="11">
      <t>ム</t>
    </rPh>
    <rPh sb="14" eb="17">
      <t>チケンシャ</t>
    </rPh>
    <rPh sb="18" eb="20">
      <t>ジモト</t>
    </rPh>
    <rPh sb="20" eb="23">
      <t>ジチタイ</t>
    </rPh>
    <rPh sb="23" eb="24">
      <t>トウ</t>
    </rPh>
    <rPh sb="25" eb="27">
      <t>シセツ</t>
    </rPh>
    <rPh sb="28" eb="31">
      <t>ヒツヨウセイ</t>
    </rPh>
    <rPh sb="32" eb="35">
      <t>アンゼンセイ</t>
    </rPh>
    <rPh sb="39" eb="41">
      <t>テイネイ</t>
    </rPh>
    <rPh sb="42" eb="44">
      <t>セツメイ</t>
    </rPh>
    <rPh sb="46" eb="49">
      <t>ゴリカイ</t>
    </rPh>
    <rPh sb="50" eb="51">
      <t>エ</t>
    </rPh>
    <rPh sb="56" eb="57">
      <t>ヒ</t>
    </rPh>
    <rPh sb="58" eb="59">
      <t>ツヅ</t>
    </rPh>
    <rPh sb="60" eb="62">
      <t>ドリョク</t>
    </rPh>
    <rPh sb="64" eb="66">
      <t>ジギョウ</t>
    </rPh>
    <rPh sb="67" eb="69">
      <t>シンチョク</t>
    </rPh>
    <rPh sb="70" eb="71">
      <t>ハカ</t>
    </rPh>
    <phoneticPr fontId="5"/>
  </si>
  <si>
    <t>万円</t>
    <rPh sb="0" eb="1">
      <t>マン</t>
    </rPh>
    <rPh sb="1" eb="2">
      <t>エン</t>
    </rPh>
    <phoneticPr fontId="5"/>
  </si>
  <si>
    <t>-</t>
    <phoneticPr fontId="5"/>
  </si>
  <si>
    <t>立方メートル</t>
    <rPh sb="0" eb="2">
      <t>リッポウ</t>
    </rPh>
    <phoneticPr fontId="3"/>
  </si>
  <si>
    <t>中間貯蔵施設の整備を行い、福島県内各地の仮置場等から中間貯蔵施設へ除去土壌等をできるだけ早期に搬入する。</t>
    <rPh sb="26" eb="28">
      <t>チュウカン</t>
    </rPh>
    <rPh sb="28" eb="30">
      <t>チョゾウ</t>
    </rPh>
    <rPh sb="30" eb="32">
      <t>シセツ</t>
    </rPh>
    <rPh sb="44" eb="46">
      <t>ソウキ</t>
    </rPh>
    <rPh sb="47" eb="49">
      <t>ハンニュウ</t>
    </rPh>
    <phoneticPr fontId="5"/>
  </si>
  <si>
    <t>福島県内各地の仮置場等から中間貯蔵施設へ除去土壌等を搬入した量
※目標値である福島県内の除染土壌などの発生量は、減容化した後で、約１，６００万～２，２００万立方メートルと現時点で推計しているが、現在も除染が継続していることや、現時点で推計が困難なものもあることから発生量が変動する可能性がある。</t>
    <rPh sb="0" eb="2">
      <t>フクシマ</t>
    </rPh>
    <rPh sb="2" eb="4">
      <t>ケンナイ</t>
    </rPh>
    <rPh sb="4" eb="6">
      <t>カクチ</t>
    </rPh>
    <rPh sb="7" eb="10">
      <t>カリオキバ</t>
    </rPh>
    <rPh sb="10" eb="11">
      <t>トウ</t>
    </rPh>
    <rPh sb="13" eb="15">
      <t>チュウカン</t>
    </rPh>
    <rPh sb="15" eb="17">
      <t>チョゾウ</t>
    </rPh>
    <rPh sb="17" eb="19">
      <t>シセツ</t>
    </rPh>
    <rPh sb="20" eb="22">
      <t>ジョキョ</t>
    </rPh>
    <rPh sb="26" eb="28">
      <t>ハンニュウ</t>
    </rPh>
    <rPh sb="30" eb="31">
      <t>リョウ</t>
    </rPh>
    <rPh sb="34" eb="37">
      <t>モクヒョウチ</t>
    </rPh>
    <rPh sb="86" eb="89">
      <t>ゲンジテン</t>
    </rPh>
    <rPh sb="98" eb="100">
      <t>ゲンザイ</t>
    </rPh>
    <rPh sb="101" eb="103">
      <t>ジョセン</t>
    </rPh>
    <rPh sb="104" eb="106">
      <t>ケイゾク</t>
    </rPh>
    <phoneticPr fontId="5"/>
  </si>
  <si>
    <t>億円/立方メートル</t>
    <rPh sb="0" eb="2">
      <t>オクエン</t>
    </rPh>
    <rPh sb="3" eb="5">
      <t>リッポウ</t>
    </rPh>
    <phoneticPr fontId="5"/>
  </si>
  <si>
    <t>１６３／４３，０００</t>
    <phoneticPr fontId="5"/>
  </si>
  <si>
    <t>福島県では原発事故による過重な負担を既に負っている上に、中間貯蔵施設を受け入れたことについて、その影響を緩和するため交付するものであり、妥当である。</t>
    <rPh sb="0" eb="3">
      <t>フクシマケン</t>
    </rPh>
    <rPh sb="5" eb="7">
      <t>ゲンパツ</t>
    </rPh>
    <rPh sb="7" eb="9">
      <t>ジコ</t>
    </rPh>
    <rPh sb="12" eb="14">
      <t>カジュウ</t>
    </rPh>
    <rPh sb="15" eb="17">
      <t>フタン</t>
    </rPh>
    <rPh sb="18" eb="19">
      <t>スデ</t>
    </rPh>
    <rPh sb="20" eb="21">
      <t>オ</t>
    </rPh>
    <rPh sb="25" eb="26">
      <t>ウエ</t>
    </rPh>
    <rPh sb="28" eb="30">
      <t>チュウカン</t>
    </rPh>
    <rPh sb="30" eb="32">
      <t>チョゾウ</t>
    </rPh>
    <rPh sb="32" eb="34">
      <t>シセツ</t>
    </rPh>
    <rPh sb="35" eb="36">
      <t>ウ</t>
    </rPh>
    <rPh sb="37" eb="38">
      <t>イ</t>
    </rPh>
    <rPh sb="49" eb="51">
      <t>エイキョウ</t>
    </rPh>
    <rPh sb="52" eb="54">
      <t>カンワ</t>
    </rPh>
    <rPh sb="58" eb="60">
      <t>コウフ</t>
    </rPh>
    <rPh sb="68" eb="70">
      <t>ダトウ</t>
    </rPh>
    <phoneticPr fontId="5"/>
  </si>
  <si>
    <t>△</t>
  </si>
  <si>
    <t>I.土地所有者等</t>
    <rPh sb="2" eb="4">
      <t>トチ</t>
    </rPh>
    <rPh sb="4" eb="7">
      <t>ショユウシャ</t>
    </rPh>
    <rPh sb="7" eb="8">
      <t>トウ</t>
    </rPh>
    <phoneticPr fontId="3"/>
  </si>
  <si>
    <t>福島県内４３市町村からそれぞれ１，０００立方メートル程度の除去土壌等をパイロット輸送により搬入した量</t>
    <rPh sb="0" eb="2">
      <t>フクシマ</t>
    </rPh>
    <rPh sb="2" eb="4">
      <t>ケンナイ</t>
    </rPh>
    <rPh sb="29" eb="31">
      <t>ジョキョ</t>
    </rPh>
    <rPh sb="31" eb="33">
      <t>ドジョウ</t>
    </rPh>
    <rPh sb="33" eb="34">
      <t>トウ</t>
    </rPh>
    <rPh sb="40" eb="42">
      <t>ユソウ</t>
    </rPh>
    <rPh sb="45" eb="47">
      <t>ハンニュウ</t>
    </rPh>
    <rPh sb="49" eb="50">
      <t>リョウ</t>
    </rPh>
    <phoneticPr fontId="5"/>
  </si>
  <si>
    <t>保管場整備費用/搬入予定量
※業務が完了していないため予算額を記載</t>
    <rPh sb="0" eb="2">
      <t>ホカン</t>
    </rPh>
    <rPh sb="2" eb="3">
      <t>バ</t>
    </rPh>
    <rPh sb="3" eb="5">
      <t>セイビ</t>
    </rPh>
    <rPh sb="5" eb="7">
      <t>ヒヨウ</t>
    </rPh>
    <rPh sb="8" eb="10">
      <t>ハンニュウ</t>
    </rPh>
    <rPh sb="10" eb="13">
      <t>ヨテイリョウ</t>
    </rPh>
    <rPh sb="16" eb="18">
      <t>ギョウム</t>
    </rPh>
    <rPh sb="19" eb="21">
      <t>カンリョウ</t>
    </rPh>
    <rPh sb="28" eb="31">
      <t>ヨサンガク</t>
    </rPh>
    <rPh sb="32" eb="34">
      <t>キサイ</t>
    </rPh>
    <phoneticPr fontId="5"/>
  </si>
  <si>
    <t>-</t>
    <phoneticPr fontId="5"/>
  </si>
  <si>
    <t>中間貯蔵施設を整備することは福島の復興を推進するために必要不可欠である。</t>
    <rPh sb="0" eb="2">
      <t>チュウカン</t>
    </rPh>
    <rPh sb="2" eb="4">
      <t>チョゾウ</t>
    </rPh>
    <rPh sb="4" eb="6">
      <t>シセツ</t>
    </rPh>
    <rPh sb="7" eb="9">
      <t>セイビ</t>
    </rPh>
    <rPh sb="14" eb="16">
      <t>フクシマ</t>
    </rPh>
    <rPh sb="17" eb="19">
      <t>フッコウ</t>
    </rPh>
    <rPh sb="20" eb="22">
      <t>スイシン</t>
    </rPh>
    <rPh sb="27" eb="29">
      <t>ヒツヨウ</t>
    </rPh>
    <rPh sb="29" eb="32">
      <t>フカケツ</t>
    </rPh>
    <phoneticPr fontId="5"/>
  </si>
  <si>
    <t>事業開始までに不測の時間を要し、見込みよりも少ない事業実績となった。</t>
    <rPh sb="0" eb="2">
      <t>ジギョウ</t>
    </rPh>
    <rPh sb="2" eb="4">
      <t>カイシ</t>
    </rPh>
    <rPh sb="7" eb="9">
      <t>フソク</t>
    </rPh>
    <rPh sb="10" eb="12">
      <t>ジカン</t>
    </rPh>
    <rPh sb="13" eb="14">
      <t>ヨウ</t>
    </rPh>
    <rPh sb="16" eb="18">
      <t>ミコ</t>
    </rPh>
    <rPh sb="22" eb="23">
      <t>スク</t>
    </rPh>
    <rPh sb="25" eb="27">
      <t>ジギョウ</t>
    </rPh>
    <rPh sb="27" eb="29">
      <t>ジッセキ</t>
    </rPh>
    <phoneticPr fontId="5"/>
  </si>
  <si>
    <t>事業開始までに不測の時間を要し、見込みよりも少ない事業実績となった。</t>
    <rPh sb="0" eb="2">
      <t>ジギョウ</t>
    </rPh>
    <rPh sb="25" eb="27">
      <t>ジギョウ</t>
    </rPh>
    <phoneticPr fontId="3"/>
  </si>
  <si>
    <t>・同事業における平成24年度以降への繰越し額
　平成24年度　504百万円
・中間貯蔵施設情報サイトURL
http://josen.env.go.jp/chukanchozou/</t>
    <rPh sb="39" eb="41">
      <t>チュウカン</t>
    </rPh>
    <rPh sb="41" eb="43">
      <t>チョゾウ</t>
    </rPh>
    <rPh sb="43" eb="45">
      <t>シセツ</t>
    </rPh>
    <rPh sb="45" eb="47">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</si>
</sst>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147569</xdr:colOff>
      <xdr:row>144</xdr:row>
      <xdr:rowOff>160870</xdr:rowOff>
    </xdr:from>
    <xdr:to>
      <xdr:col>24</xdr:col>
      <xdr:colOff>162646</xdr:colOff>
      <xdr:row>148</xdr:row>
      <xdr:rowOff>27065</xdr:rowOff>
    </xdr:to>
    <xdr:sp macro="" textlink="">
      <xdr:nvSpPr>
        <xdr:cNvPr id="5" name="正方形/長方形 4"/>
        <xdr:cNvSpPr/>
      </xdr:nvSpPr>
      <xdr:spPr>
        <a:xfrm>
          <a:off x="2992369" y="33549170"/>
          <a:ext cx="2047077" cy="128859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環境本省</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154,096</a:t>
          </a:r>
          <a:r>
            <a:rPr kumimoji="1" lang="ja-JP" altLang="en-US" sz="1200">
              <a:latin typeface="+mn-ea"/>
              <a:ea typeface="+mn-ea"/>
            </a:rPr>
            <a:t>百万円</a:t>
          </a:r>
        </a:p>
      </xdr:txBody>
    </xdr:sp>
    <xdr:clientData/>
  </xdr:twoCellAnchor>
  <xdr:twoCellAnchor>
    <xdr:from>
      <xdr:col>11</xdr:col>
      <xdr:colOff>187325</xdr:colOff>
      <xdr:row>151</xdr:row>
      <xdr:rowOff>0</xdr:rowOff>
    </xdr:from>
    <xdr:to>
      <xdr:col>44</xdr:col>
      <xdr:colOff>177800</xdr:colOff>
      <xdr:row>151</xdr:row>
      <xdr:rowOff>0</xdr:rowOff>
    </xdr:to>
    <xdr:cxnSp macro="">
      <xdr:nvCxnSpPr>
        <xdr:cNvPr id="6" name="直線コネクタ 5"/>
        <xdr:cNvCxnSpPr/>
      </xdr:nvCxnSpPr>
      <xdr:spPr>
        <a:xfrm>
          <a:off x="2422525" y="35877500"/>
          <a:ext cx="6696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141</xdr:row>
      <xdr:rowOff>117475</xdr:rowOff>
    </xdr:from>
    <xdr:to>
      <xdr:col>7</xdr:col>
      <xdr:colOff>38100</xdr:colOff>
      <xdr:row>163</xdr:row>
      <xdr:rowOff>257175</xdr:rowOff>
    </xdr:to>
    <xdr:cxnSp macro="">
      <xdr:nvCxnSpPr>
        <xdr:cNvPr id="7" name="直線矢印コネクタ 6"/>
        <xdr:cNvCxnSpPr/>
      </xdr:nvCxnSpPr>
      <xdr:spPr>
        <a:xfrm>
          <a:off x="1431925" y="32438975"/>
          <a:ext cx="28575" cy="796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180677</xdr:colOff>
      <xdr:row>151</xdr:row>
      <xdr:rowOff>12099</xdr:rowOff>
    </xdr:from>
    <xdr:to>
      <xdr:col>19</xdr:col>
      <xdr:colOff>180679</xdr:colOff>
      <xdr:row>153</xdr:row>
      <xdr:rowOff>20940</xdr:rowOff>
    </xdr:to>
    <xdr:cxnSp macro="">
      <xdr:nvCxnSpPr>
        <xdr:cNvPr id="8" name="直線矢印コネクタ 7"/>
        <xdr:cNvCxnSpPr/>
      </xdr:nvCxnSpPr>
      <xdr:spPr>
        <a:xfrm flipH="1">
          <a:off x="4041477" y="35889599"/>
          <a:ext cx="2" cy="7200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180678</xdr:colOff>
      <xdr:row>148</xdr:row>
      <xdr:rowOff>21621</xdr:rowOff>
    </xdr:from>
    <xdr:to>
      <xdr:col>19</xdr:col>
      <xdr:colOff>180678</xdr:colOff>
      <xdr:row>151</xdr:row>
      <xdr:rowOff>6862</xdr:rowOff>
    </xdr:to>
    <xdr:cxnSp macro="">
      <xdr:nvCxnSpPr>
        <xdr:cNvPr id="9" name="直線コネクタ 8"/>
        <xdr:cNvCxnSpPr/>
      </xdr:nvCxnSpPr>
      <xdr:spPr>
        <a:xfrm>
          <a:off x="4041478" y="34832321"/>
          <a:ext cx="0" cy="1052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200181</xdr:colOff>
      <xdr:row>154</xdr:row>
      <xdr:rowOff>307521</xdr:rowOff>
    </xdr:from>
    <xdr:to>
      <xdr:col>23</xdr:col>
      <xdr:colOff>187325</xdr:colOff>
      <xdr:row>157</xdr:row>
      <xdr:rowOff>257174</xdr:rowOff>
    </xdr:to>
    <xdr:sp macro="" textlink="">
      <xdr:nvSpPr>
        <xdr:cNvPr id="10" name="正方形/長方形 9"/>
        <xdr:cNvSpPr/>
      </xdr:nvSpPr>
      <xdr:spPr>
        <a:xfrm>
          <a:off x="3248181" y="37251821"/>
          <a:ext cx="1612744" cy="101645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C</a:t>
          </a:r>
          <a:r>
            <a:rPr kumimoji="1" lang="ja-JP" altLang="en-US" sz="1200">
              <a:latin typeface="+mn-ea"/>
              <a:ea typeface="+mn-ea"/>
            </a:rPr>
            <a:t>：民間事業者</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20</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7</xdr:col>
      <xdr:colOff>153462</xdr:colOff>
      <xdr:row>158</xdr:row>
      <xdr:rowOff>18449</xdr:rowOff>
    </xdr:from>
    <xdr:to>
      <xdr:col>15</xdr:col>
      <xdr:colOff>136525</xdr:colOff>
      <xdr:row>161</xdr:row>
      <xdr:rowOff>254000</xdr:rowOff>
    </xdr:to>
    <xdr:sp macro="" textlink="">
      <xdr:nvSpPr>
        <xdr:cNvPr id="11" name="大かっこ 10"/>
        <xdr:cNvSpPr/>
      </xdr:nvSpPr>
      <xdr:spPr>
        <a:xfrm>
          <a:off x="1575862" y="38385149"/>
          <a:ext cx="1608663" cy="1302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ja-JP" sz="1100">
              <a:solidFill>
                <a:schemeClr val="tx1"/>
              </a:solidFill>
              <a:effectLst/>
              <a:latin typeface="+mn-lt"/>
              <a:ea typeface="+mn-ea"/>
              <a:cs typeface="+mn-cs"/>
            </a:rPr>
            <a:t>中間貯蔵施設の</a:t>
          </a:r>
          <a:r>
            <a:rPr lang="ja-JP" altLang="en-US" sz="1100">
              <a:solidFill>
                <a:schemeClr val="tx1"/>
              </a:solidFill>
              <a:effectLst/>
              <a:latin typeface="+mn-lt"/>
              <a:ea typeface="+mn-ea"/>
              <a:cs typeface="+mn-cs"/>
            </a:rPr>
            <a:t>整備に必要な調査</a:t>
          </a:r>
          <a:r>
            <a:rPr lang="ja-JP" altLang="ja-JP" sz="1100">
              <a:solidFill>
                <a:schemeClr val="tx1"/>
              </a:solidFill>
              <a:effectLst/>
              <a:latin typeface="+mn-lt"/>
              <a:ea typeface="+mn-ea"/>
              <a:cs typeface="+mn-cs"/>
            </a:rPr>
            <a:t>業務等</a:t>
          </a:r>
          <a:endParaRPr lang="ja-JP" altLang="ja-JP" sz="1100">
            <a:effectLst/>
          </a:endParaRPr>
        </a:p>
      </xdr:txBody>
    </xdr:sp>
    <xdr:clientData/>
  </xdr:twoCellAnchor>
  <xdr:twoCellAnchor>
    <xdr:from>
      <xdr:col>15</xdr:col>
      <xdr:colOff>137588</xdr:colOff>
      <xdr:row>153</xdr:row>
      <xdr:rowOff>287417</xdr:rowOff>
    </xdr:from>
    <xdr:to>
      <xdr:col>24</xdr:col>
      <xdr:colOff>136443</xdr:colOff>
      <xdr:row>154</xdr:row>
      <xdr:rowOff>225160</xdr:rowOff>
    </xdr:to>
    <xdr:sp macro="" textlink="">
      <xdr:nvSpPr>
        <xdr:cNvPr id="12" name="正方形/長方形 11"/>
        <xdr:cNvSpPr/>
      </xdr:nvSpPr>
      <xdr:spPr>
        <a:xfrm>
          <a:off x="3185588" y="36876117"/>
          <a:ext cx="1827655" cy="29334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157093</xdr:colOff>
      <xdr:row>139</xdr:row>
      <xdr:rowOff>0</xdr:rowOff>
    </xdr:from>
    <xdr:to>
      <xdr:col>24</xdr:col>
      <xdr:colOff>172170</xdr:colOff>
      <xdr:row>142</xdr:row>
      <xdr:rowOff>232586</xdr:rowOff>
    </xdr:to>
    <xdr:sp macro="" textlink="">
      <xdr:nvSpPr>
        <xdr:cNvPr id="13" name="正方形/長方形 12"/>
        <xdr:cNvSpPr/>
      </xdr:nvSpPr>
      <xdr:spPr>
        <a:xfrm>
          <a:off x="3001893" y="31610300"/>
          <a:ext cx="2047077" cy="129938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復興庁</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212,511</a:t>
          </a:r>
          <a:r>
            <a:rPr kumimoji="1" lang="ja-JP" altLang="en-US" sz="1200">
              <a:latin typeface="+mn-ea"/>
              <a:ea typeface="+mn-ea"/>
            </a:rPr>
            <a:t>百万円</a:t>
          </a:r>
        </a:p>
      </xdr:txBody>
    </xdr:sp>
    <xdr:clientData/>
  </xdr:twoCellAnchor>
  <xdr:twoCellAnchor>
    <xdr:from>
      <xdr:col>25</xdr:col>
      <xdr:colOff>133055</xdr:colOff>
      <xdr:row>146</xdr:row>
      <xdr:rowOff>53975</xdr:rowOff>
    </xdr:from>
    <xdr:to>
      <xdr:col>31</xdr:col>
      <xdr:colOff>67509</xdr:colOff>
      <xdr:row>146</xdr:row>
      <xdr:rowOff>53975</xdr:rowOff>
    </xdr:to>
    <xdr:cxnSp macro="">
      <xdr:nvCxnSpPr>
        <xdr:cNvPr id="14" name="直線矢印コネクタ 13"/>
        <xdr:cNvCxnSpPr/>
      </xdr:nvCxnSpPr>
      <xdr:spPr>
        <a:xfrm>
          <a:off x="5213055" y="34153475"/>
          <a:ext cx="115365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13004</xdr:colOff>
      <xdr:row>144</xdr:row>
      <xdr:rowOff>170543</xdr:rowOff>
    </xdr:from>
    <xdr:to>
      <xdr:col>42</xdr:col>
      <xdr:colOff>11415</xdr:colOff>
      <xdr:row>148</xdr:row>
      <xdr:rowOff>38054</xdr:rowOff>
    </xdr:to>
    <xdr:sp macro="" textlink="">
      <xdr:nvSpPr>
        <xdr:cNvPr id="15" name="正方形/長方形 14"/>
        <xdr:cNvSpPr/>
      </xdr:nvSpPr>
      <xdr:spPr>
        <a:xfrm>
          <a:off x="6515404" y="33558843"/>
          <a:ext cx="2030411" cy="128991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Ａ：事務費</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36</a:t>
          </a:r>
          <a:r>
            <a:rPr kumimoji="1" lang="ja-JP" altLang="en-US" sz="1200">
              <a:latin typeface="+mn-ea"/>
              <a:ea typeface="+mn-ea"/>
            </a:rPr>
            <a:t>百万円</a:t>
          </a:r>
        </a:p>
      </xdr:txBody>
    </xdr:sp>
    <xdr:clientData/>
  </xdr:twoCellAnchor>
  <xdr:twoCellAnchor>
    <xdr:from>
      <xdr:col>28</xdr:col>
      <xdr:colOff>37802</xdr:colOff>
      <xdr:row>151</xdr:row>
      <xdr:rowOff>12247</xdr:rowOff>
    </xdr:from>
    <xdr:to>
      <xdr:col>28</xdr:col>
      <xdr:colOff>37804</xdr:colOff>
      <xdr:row>153</xdr:row>
      <xdr:rowOff>30669</xdr:rowOff>
    </xdr:to>
    <xdr:cxnSp macro="">
      <xdr:nvCxnSpPr>
        <xdr:cNvPr id="16" name="直線矢印コネクタ 15"/>
        <xdr:cNvCxnSpPr/>
      </xdr:nvCxnSpPr>
      <xdr:spPr>
        <a:xfrm flipH="1">
          <a:off x="5727402" y="35889747"/>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195193</xdr:colOff>
      <xdr:row>153</xdr:row>
      <xdr:rowOff>299960</xdr:rowOff>
    </xdr:from>
    <xdr:to>
      <xdr:col>32</xdr:col>
      <xdr:colOff>184467</xdr:colOff>
      <xdr:row>154</xdr:row>
      <xdr:rowOff>221946</xdr:rowOff>
    </xdr:to>
    <xdr:sp macro="" textlink="">
      <xdr:nvSpPr>
        <xdr:cNvPr id="17" name="正方形/長方形 16"/>
        <xdr:cNvSpPr/>
      </xdr:nvSpPr>
      <xdr:spPr>
        <a:xfrm>
          <a:off x="4868793" y="36888660"/>
          <a:ext cx="1818074" cy="2775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128362</xdr:colOff>
      <xdr:row>154</xdr:row>
      <xdr:rowOff>311604</xdr:rowOff>
    </xdr:from>
    <xdr:to>
      <xdr:col>32</xdr:col>
      <xdr:colOff>111125</xdr:colOff>
      <xdr:row>157</xdr:row>
      <xdr:rowOff>247650</xdr:rowOff>
    </xdr:to>
    <xdr:sp macro="" textlink="">
      <xdr:nvSpPr>
        <xdr:cNvPr id="18" name="正方形/長方形 17"/>
        <xdr:cNvSpPr/>
      </xdr:nvSpPr>
      <xdr:spPr>
        <a:xfrm>
          <a:off x="5005162" y="37255904"/>
          <a:ext cx="1608363" cy="100284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D</a:t>
          </a:r>
          <a:r>
            <a:rPr kumimoji="1" lang="ja-JP" altLang="en-US" sz="1200">
              <a:latin typeface="+mn-ea"/>
              <a:ea typeface="+mn-ea"/>
            </a:rPr>
            <a:t>：中間貯蔵・環境安全事業（株）</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353</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24</xdr:col>
      <xdr:colOff>119899</xdr:colOff>
      <xdr:row>158</xdr:row>
      <xdr:rowOff>3631</xdr:rowOff>
    </xdr:from>
    <xdr:to>
      <xdr:col>32</xdr:col>
      <xdr:colOff>101600</xdr:colOff>
      <xdr:row>161</xdr:row>
      <xdr:rowOff>254001</xdr:rowOff>
    </xdr:to>
    <xdr:sp macro="" textlink="">
      <xdr:nvSpPr>
        <xdr:cNvPr id="19" name="大かっこ 18"/>
        <xdr:cNvSpPr/>
      </xdr:nvSpPr>
      <xdr:spPr>
        <a:xfrm>
          <a:off x="4996699" y="38370331"/>
          <a:ext cx="1607301" cy="1317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中間貯蔵施設の管理手法・管理体制等に関する基本検討調査委託業務</a:t>
          </a:r>
          <a:endParaRPr lang="ja-JP" altLang="ja-JP" sz="1100">
            <a:effectLst/>
          </a:endParaRPr>
        </a:p>
      </xdr:txBody>
    </xdr:sp>
    <xdr:clientData/>
  </xdr:twoCellAnchor>
  <xdr:twoCellAnchor>
    <xdr:from>
      <xdr:col>33</xdr:col>
      <xdr:colOff>41276</xdr:colOff>
      <xdr:row>154</xdr:row>
      <xdr:rowOff>314325</xdr:rowOff>
    </xdr:from>
    <xdr:to>
      <xdr:col>41</xdr:col>
      <xdr:colOff>15876</xdr:colOff>
      <xdr:row>157</xdr:row>
      <xdr:rowOff>238125</xdr:rowOff>
    </xdr:to>
    <xdr:sp macro="" textlink="">
      <xdr:nvSpPr>
        <xdr:cNvPr id="20" name="正方形/長方形 19"/>
        <xdr:cNvSpPr/>
      </xdr:nvSpPr>
      <xdr:spPr>
        <a:xfrm>
          <a:off x="6746876" y="37258625"/>
          <a:ext cx="1600200" cy="9906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E</a:t>
          </a:r>
          <a:r>
            <a:rPr kumimoji="1" lang="ja-JP" altLang="en-US" sz="1200">
              <a:latin typeface="+mn-ea"/>
              <a:ea typeface="+mn-ea"/>
            </a:rPr>
            <a:t>：地方公共団体３者</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150,000</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44</xdr:col>
      <xdr:colOff>187325</xdr:colOff>
      <xdr:row>151</xdr:row>
      <xdr:rowOff>0</xdr:rowOff>
    </xdr:from>
    <xdr:to>
      <xdr:col>44</xdr:col>
      <xdr:colOff>187327</xdr:colOff>
      <xdr:row>153</xdr:row>
      <xdr:rowOff>18422</xdr:rowOff>
    </xdr:to>
    <xdr:cxnSp macro="">
      <xdr:nvCxnSpPr>
        <xdr:cNvPr id="21" name="直線矢印コネクタ 20"/>
        <xdr:cNvCxnSpPr/>
      </xdr:nvCxnSpPr>
      <xdr:spPr>
        <a:xfrm flipH="1">
          <a:off x="9128125" y="35877500"/>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111125</xdr:colOff>
      <xdr:row>153</xdr:row>
      <xdr:rowOff>279400</xdr:rowOff>
    </xdr:from>
    <xdr:to>
      <xdr:col>41</xdr:col>
      <xdr:colOff>100399</xdr:colOff>
      <xdr:row>154</xdr:row>
      <xdr:rowOff>201386</xdr:rowOff>
    </xdr:to>
    <xdr:sp macro="" textlink="">
      <xdr:nvSpPr>
        <xdr:cNvPr id="22" name="正方形/長方形 21"/>
        <xdr:cNvSpPr/>
      </xdr:nvSpPr>
      <xdr:spPr>
        <a:xfrm>
          <a:off x="6613525" y="36868100"/>
          <a:ext cx="1818074" cy="2775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41</xdr:col>
      <xdr:colOff>158750</xdr:colOff>
      <xdr:row>154</xdr:row>
      <xdr:rowOff>304800</xdr:rowOff>
    </xdr:from>
    <xdr:to>
      <xdr:col>49</xdr:col>
      <xdr:colOff>133350</xdr:colOff>
      <xdr:row>157</xdr:row>
      <xdr:rowOff>228600</xdr:rowOff>
    </xdr:to>
    <xdr:sp macro="" textlink="">
      <xdr:nvSpPr>
        <xdr:cNvPr id="23" name="正方形/長方形 22"/>
        <xdr:cNvSpPr/>
      </xdr:nvSpPr>
      <xdr:spPr>
        <a:xfrm>
          <a:off x="8489950" y="37249100"/>
          <a:ext cx="1600200" cy="9906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F</a:t>
          </a:r>
          <a:r>
            <a:rPr kumimoji="1" lang="ja-JP" altLang="en-US" sz="1200">
              <a:latin typeface="+mn-ea"/>
              <a:ea typeface="+mn-ea"/>
            </a:rPr>
            <a:t>：中間貯蔵・環境安全事業（株）</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3,000</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40</xdr:col>
      <xdr:colOff>152400</xdr:colOff>
      <xdr:row>153</xdr:row>
      <xdr:rowOff>307975</xdr:rowOff>
    </xdr:from>
    <xdr:to>
      <xdr:col>49</xdr:col>
      <xdr:colOff>141674</xdr:colOff>
      <xdr:row>154</xdr:row>
      <xdr:rowOff>229961</xdr:rowOff>
    </xdr:to>
    <xdr:sp macro="" textlink="">
      <xdr:nvSpPr>
        <xdr:cNvPr id="24" name="正方形/長方形 23"/>
        <xdr:cNvSpPr/>
      </xdr:nvSpPr>
      <xdr:spPr>
        <a:xfrm>
          <a:off x="8280400" y="36896675"/>
          <a:ext cx="1818074" cy="2775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出資金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36</xdr:col>
      <xdr:colOff>136525</xdr:colOff>
      <xdr:row>150</xdr:row>
      <xdr:rowOff>346075</xdr:rowOff>
    </xdr:from>
    <xdr:to>
      <xdr:col>36</xdr:col>
      <xdr:colOff>136527</xdr:colOff>
      <xdr:row>153</xdr:row>
      <xdr:rowOff>8897</xdr:rowOff>
    </xdr:to>
    <xdr:cxnSp macro="">
      <xdr:nvCxnSpPr>
        <xdr:cNvPr id="25" name="直線矢印コネクタ 24"/>
        <xdr:cNvCxnSpPr/>
      </xdr:nvCxnSpPr>
      <xdr:spPr>
        <a:xfrm flipH="1">
          <a:off x="7451725" y="35867975"/>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163</xdr:row>
      <xdr:rowOff>314325</xdr:rowOff>
    </xdr:from>
    <xdr:to>
      <xdr:col>17</xdr:col>
      <xdr:colOff>76616</xdr:colOff>
      <xdr:row>166</xdr:row>
      <xdr:rowOff>287137</xdr:rowOff>
    </xdr:to>
    <xdr:sp macro="" textlink="">
      <xdr:nvSpPr>
        <xdr:cNvPr id="26" name="正方形/長方形 25"/>
        <xdr:cNvSpPr/>
      </xdr:nvSpPr>
      <xdr:spPr>
        <a:xfrm>
          <a:off x="1422400" y="40459025"/>
          <a:ext cx="2108616" cy="10396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福島環境再生事務所</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2,283</a:t>
          </a:r>
          <a:r>
            <a:rPr kumimoji="1" lang="ja-JP" altLang="en-US" sz="1200">
              <a:solidFill>
                <a:schemeClr val="tx1"/>
              </a:solidFill>
              <a:latin typeface="+mn-ea"/>
              <a:ea typeface="+mn-ea"/>
            </a:rPr>
            <a:t>百万円</a:t>
          </a:r>
        </a:p>
      </xdr:txBody>
    </xdr:sp>
    <xdr:clientData/>
  </xdr:twoCellAnchor>
  <xdr:twoCellAnchor>
    <xdr:from>
      <xdr:col>29</xdr:col>
      <xdr:colOff>193980</xdr:colOff>
      <xdr:row>171</xdr:row>
      <xdr:rowOff>35527</xdr:rowOff>
    </xdr:from>
    <xdr:to>
      <xdr:col>39</xdr:col>
      <xdr:colOff>85939</xdr:colOff>
      <xdr:row>171</xdr:row>
      <xdr:rowOff>280388</xdr:rowOff>
    </xdr:to>
    <xdr:sp macro="" textlink="">
      <xdr:nvSpPr>
        <xdr:cNvPr id="27" name="正方形/長方形 26"/>
        <xdr:cNvSpPr/>
      </xdr:nvSpPr>
      <xdr:spPr>
        <a:xfrm>
          <a:off x="6086780" y="43025027"/>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29</xdr:col>
      <xdr:colOff>172660</xdr:colOff>
      <xdr:row>171</xdr:row>
      <xdr:rowOff>358017</xdr:rowOff>
    </xdr:from>
    <xdr:to>
      <xdr:col>39</xdr:col>
      <xdr:colOff>120178</xdr:colOff>
      <xdr:row>172</xdr:row>
      <xdr:rowOff>233687</xdr:rowOff>
    </xdr:to>
    <xdr:sp macro="" textlink="">
      <xdr:nvSpPr>
        <xdr:cNvPr id="28" name="正方形/長方形 27"/>
        <xdr:cNvSpPr/>
      </xdr:nvSpPr>
      <xdr:spPr>
        <a:xfrm>
          <a:off x="6065460" y="43347517"/>
          <a:ext cx="1979518"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solidFill>
                <a:schemeClr val="tx1"/>
              </a:solidFill>
              <a:latin typeface="+mn-ea"/>
              <a:ea typeface="+mn-ea"/>
            </a:rPr>
            <a:t>I</a:t>
          </a:r>
          <a:r>
            <a:rPr kumimoji="1" lang="ja-JP" altLang="en-US" sz="1200">
              <a:solidFill>
                <a:schemeClr val="tx1"/>
              </a:solidFill>
              <a:latin typeface="+mn-ea"/>
              <a:ea typeface="+mn-ea"/>
            </a:rPr>
            <a:t>：土地所有者等</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9</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28</xdr:col>
      <xdr:colOff>167523</xdr:colOff>
      <xdr:row>172</xdr:row>
      <xdr:rowOff>571350</xdr:rowOff>
    </xdr:from>
    <xdr:to>
      <xdr:col>38</xdr:col>
      <xdr:colOff>100582</xdr:colOff>
      <xdr:row>174</xdr:row>
      <xdr:rowOff>86029</xdr:rowOff>
    </xdr:to>
    <xdr:sp macro="" textlink="">
      <xdr:nvSpPr>
        <xdr:cNvPr id="29" name="大かっこ 28"/>
        <xdr:cNvSpPr/>
      </xdr:nvSpPr>
      <xdr:spPr>
        <a:xfrm>
          <a:off x="5857123" y="44233950"/>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中間貯蔵施設の整備に係る用地確保</a:t>
          </a:r>
        </a:p>
      </xdr:txBody>
    </xdr:sp>
    <xdr:clientData/>
  </xdr:twoCellAnchor>
  <xdr:twoCellAnchor>
    <xdr:from>
      <xdr:col>11</xdr:col>
      <xdr:colOff>167631</xdr:colOff>
      <xdr:row>166</xdr:row>
      <xdr:rowOff>317345</xdr:rowOff>
    </xdr:from>
    <xdr:to>
      <xdr:col>11</xdr:col>
      <xdr:colOff>167631</xdr:colOff>
      <xdr:row>170</xdr:row>
      <xdr:rowOff>257292</xdr:rowOff>
    </xdr:to>
    <xdr:cxnSp macro="">
      <xdr:nvCxnSpPr>
        <xdr:cNvPr id="30" name="直線矢印コネクタ 29"/>
        <xdr:cNvCxnSpPr/>
      </xdr:nvCxnSpPr>
      <xdr:spPr>
        <a:xfrm flipH="1">
          <a:off x="2402831" y="41528845"/>
          <a:ext cx="0" cy="1362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168275</xdr:colOff>
      <xdr:row>168</xdr:row>
      <xdr:rowOff>222250</xdr:rowOff>
    </xdr:from>
    <xdr:to>
      <xdr:col>34</xdr:col>
      <xdr:colOff>28575</xdr:colOff>
      <xdr:row>168</xdr:row>
      <xdr:rowOff>222250</xdr:rowOff>
    </xdr:to>
    <xdr:cxnSp macro="">
      <xdr:nvCxnSpPr>
        <xdr:cNvPr id="31" name="直線コネクタ 30"/>
        <xdr:cNvCxnSpPr/>
      </xdr:nvCxnSpPr>
      <xdr:spPr>
        <a:xfrm>
          <a:off x="2403475" y="42144950"/>
          <a:ext cx="4533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168</xdr:row>
      <xdr:rowOff>222250</xdr:rowOff>
    </xdr:from>
    <xdr:to>
      <xdr:col>34</xdr:col>
      <xdr:colOff>38102</xdr:colOff>
      <xdr:row>170</xdr:row>
      <xdr:rowOff>240672</xdr:rowOff>
    </xdr:to>
    <xdr:cxnSp macro="">
      <xdr:nvCxnSpPr>
        <xdr:cNvPr id="32" name="直線矢印コネクタ 31"/>
        <xdr:cNvCxnSpPr/>
      </xdr:nvCxnSpPr>
      <xdr:spPr>
        <a:xfrm flipH="1">
          <a:off x="6946900" y="42144950"/>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168</xdr:row>
      <xdr:rowOff>231775</xdr:rowOff>
    </xdr:from>
    <xdr:to>
      <xdr:col>22</xdr:col>
      <xdr:colOff>95252</xdr:colOff>
      <xdr:row>170</xdr:row>
      <xdr:rowOff>250197</xdr:rowOff>
    </xdr:to>
    <xdr:cxnSp macro="">
      <xdr:nvCxnSpPr>
        <xdr:cNvPr id="33" name="直線矢印コネクタ 32"/>
        <xdr:cNvCxnSpPr/>
      </xdr:nvCxnSpPr>
      <xdr:spPr>
        <a:xfrm flipH="1">
          <a:off x="4565650" y="42154475"/>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110220</xdr:colOff>
      <xdr:row>171</xdr:row>
      <xdr:rowOff>41275</xdr:rowOff>
    </xdr:from>
    <xdr:to>
      <xdr:col>28</xdr:col>
      <xdr:colOff>2179</xdr:colOff>
      <xdr:row>171</xdr:row>
      <xdr:rowOff>286136</xdr:rowOff>
    </xdr:to>
    <xdr:sp macro="" textlink="">
      <xdr:nvSpPr>
        <xdr:cNvPr id="34" name="正方形/長方形 33"/>
        <xdr:cNvSpPr/>
      </xdr:nvSpPr>
      <xdr:spPr>
        <a:xfrm>
          <a:off x="3767820" y="43030775"/>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88900</xdr:colOff>
      <xdr:row>171</xdr:row>
      <xdr:rowOff>363765</xdr:rowOff>
    </xdr:from>
    <xdr:to>
      <xdr:col>28</xdr:col>
      <xdr:colOff>190500</xdr:colOff>
      <xdr:row>172</xdr:row>
      <xdr:rowOff>239435</xdr:rowOff>
    </xdr:to>
    <xdr:sp macro="" textlink="">
      <xdr:nvSpPr>
        <xdr:cNvPr id="35" name="正方形/長方形 34"/>
        <xdr:cNvSpPr/>
      </xdr:nvSpPr>
      <xdr:spPr>
        <a:xfrm>
          <a:off x="3746500" y="43353265"/>
          <a:ext cx="2133600"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solidFill>
                <a:schemeClr val="tx1"/>
              </a:solidFill>
              <a:latin typeface="+mn-ea"/>
              <a:ea typeface="+mn-ea"/>
            </a:rPr>
            <a:t>H</a:t>
          </a:r>
          <a:r>
            <a:rPr kumimoji="1" lang="ja-JP" altLang="en-US" sz="1200">
              <a:solidFill>
                <a:schemeClr val="tx1"/>
              </a:solidFill>
              <a:latin typeface="+mn-ea"/>
              <a:ea typeface="+mn-ea"/>
            </a:rPr>
            <a:t>：民間事業者等２５者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1,050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18</xdr:col>
      <xdr:colOff>96463</xdr:colOff>
      <xdr:row>172</xdr:row>
      <xdr:rowOff>589798</xdr:rowOff>
    </xdr:from>
    <xdr:to>
      <xdr:col>28</xdr:col>
      <xdr:colOff>29522</xdr:colOff>
      <xdr:row>174</xdr:row>
      <xdr:rowOff>104477</xdr:rowOff>
    </xdr:to>
    <xdr:sp macro="" textlink="">
      <xdr:nvSpPr>
        <xdr:cNvPr id="36" name="大かっこ 35"/>
        <xdr:cNvSpPr/>
      </xdr:nvSpPr>
      <xdr:spPr>
        <a:xfrm>
          <a:off x="3754063" y="44252398"/>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中間貯蔵施設の整備に係る測量及び調査検討業務等</a:t>
          </a:r>
        </a:p>
      </xdr:txBody>
    </xdr:sp>
    <xdr:clientData/>
  </xdr:twoCellAnchor>
  <xdr:twoCellAnchor>
    <xdr:from>
      <xdr:col>7</xdr:col>
      <xdr:colOff>145145</xdr:colOff>
      <xdr:row>171</xdr:row>
      <xdr:rowOff>41275</xdr:rowOff>
    </xdr:from>
    <xdr:to>
      <xdr:col>17</xdr:col>
      <xdr:colOff>37104</xdr:colOff>
      <xdr:row>171</xdr:row>
      <xdr:rowOff>286136</xdr:rowOff>
    </xdr:to>
    <xdr:sp macro="" textlink="">
      <xdr:nvSpPr>
        <xdr:cNvPr id="37" name="正方形/長方形 36"/>
        <xdr:cNvSpPr/>
      </xdr:nvSpPr>
      <xdr:spPr>
        <a:xfrm>
          <a:off x="1567545" y="43030775"/>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7</xdr:col>
      <xdr:colOff>123825</xdr:colOff>
      <xdr:row>171</xdr:row>
      <xdr:rowOff>363765</xdr:rowOff>
    </xdr:from>
    <xdr:to>
      <xdr:col>17</xdr:col>
      <xdr:colOff>71343</xdr:colOff>
      <xdr:row>172</xdr:row>
      <xdr:rowOff>239435</xdr:rowOff>
    </xdr:to>
    <xdr:sp macro="" textlink="">
      <xdr:nvSpPr>
        <xdr:cNvPr id="38" name="正方形/長方形 37"/>
        <xdr:cNvSpPr/>
      </xdr:nvSpPr>
      <xdr:spPr>
        <a:xfrm>
          <a:off x="1546225" y="43353265"/>
          <a:ext cx="1979518"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solidFill>
                <a:schemeClr val="tx1"/>
              </a:solidFill>
              <a:latin typeface="+mn-ea"/>
              <a:ea typeface="+mn-ea"/>
            </a:rPr>
            <a:t>G</a:t>
          </a:r>
          <a:r>
            <a:rPr kumimoji="1" lang="ja-JP" altLang="en-US" sz="1200">
              <a:solidFill>
                <a:schemeClr val="tx1"/>
              </a:solidFill>
              <a:latin typeface="+mn-ea"/>
              <a:ea typeface="+mn-ea"/>
            </a:rPr>
            <a:t>：民間事業者等５者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1,225</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7</xdr:col>
      <xdr:colOff>131388</xdr:colOff>
      <xdr:row>172</xdr:row>
      <xdr:rowOff>589798</xdr:rowOff>
    </xdr:from>
    <xdr:to>
      <xdr:col>17</xdr:col>
      <xdr:colOff>64447</xdr:colOff>
      <xdr:row>174</xdr:row>
      <xdr:rowOff>104477</xdr:rowOff>
    </xdr:to>
    <xdr:sp macro="" textlink="">
      <xdr:nvSpPr>
        <xdr:cNvPr id="39" name="大かっこ 38"/>
        <xdr:cNvSpPr/>
      </xdr:nvSpPr>
      <xdr:spPr>
        <a:xfrm>
          <a:off x="1553788" y="44252398"/>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中間貯蔵施設の整備</a:t>
          </a:r>
        </a:p>
      </xdr:txBody>
    </xdr:sp>
    <xdr:clientData/>
  </xdr:twoCellAnchor>
  <xdr:twoCellAnchor>
    <xdr:from>
      <xdr:col>33</xdr:col>
      <xdr:colOff>98425</xdr:colOff>
      <xdr:row>157</xdr:row>
      <xdr:rowOff>314325</xdr:rowOff>
    </xdr:from>
    <xdr:to>
      <xdr:col>41</xdr:col>
      <xdr:colOff>80126</xdr:colOff>
      <xdr:row>161</xdr:row>
      <xdr:rowOff>209095</xdr:rowOff>
    </xdr:to>
    <xdr:sp macro="" textlink="">
      <xdr:nvSpPr>
        <xdr:cNvPr id="40" name="大かっこ 39"/>
        <xdr:cNvSpPr/>
      </xdr:nvSpPr>
      <xdr:spPr>
        <a:xfrm>
          <a:off x="6804025" y="38325425"/>
          <a:ext cx="1607301" cy="1317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中間貯蔵施設等影響緩和交付金</a:t>
          </a:r>
          <a:endParaRPr lang="ja-JP" altLang="ja-JP" sz="1100">
            <a:effectLst/>
          </a:endParaRPr>
        </a:p>
      </xdr:txBody>
    </xdr:sp>
    <xdr:clientData/>
  </xdr:twoCellAnchor>
  <xdr:twoCellAnchor>
    <xdr:from>
      <xdr:col>41</xdr:col>
      <xdr:colOff>168275</xdr:colOff>
      <xdr:row>157</xdr:row>
      <xdr:rowOff>352425</xdr:rowOff>
    </xdr:from>
    <xdr:to>
      <xdr:col>49</xdr:col>
      <xdr:colOff>149976</xdr:colOff>
      <xdr:row>161</xdr:row>
      <xdr:rowOff>247195</xdr:rowOff>
    </xdr:to>
    <xdr:sp macro="" textlink="">
      <xdr:nvSpPr>
        <xdr:cNvPr id="41" name="大かっこ 40"/>
        <xdr:cNvSpPr/>
      </xdr:nvSpPr>
      <xdr:spPr>
        <a:xfrm>
          <a:off x="8499475" y="38363525"/>
          <a:ext cx="1607301" cy="1317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中間貯蔵事業の実施体制の整備に必要な出資</a:t>
          </a:r>
          <a:endParaRPr lang="ja-JP" altLang="ja-JP" sz="1100">
            <a:effectLst/>
          </a:endParaRPr>
        </a:p>
      </xdr:txBody>
    </xdr:sp>
    <xdr:clientData/>
  </xdr:twoCellAnchor>
  <xdr:twoCellAnchor>
    <xdr:from>
      <xdr:col>11</xdr:col>
      <xdr:colOff>177800</xdr:colOff>
      <xdr:row>150</xdr:row>
      <xdr:rowOff>346075</xdr:rowOff>
    </xdr:from>
    <xdr:to>
      <xdr:col>11</xdr:col>
      <xdr:colOff>177802</xdr:colOff>
      <xdr:row>152</xdr:row>
      <xdr:rowOff>354916</xdr:rowOff>
    </xdr:to>
    <xdr:cxnSp macro="">
      <xdr:nvCxnSpPr>
        <xdr:cNvPr id="42" name="直線矢印コネクタ 41"/>
        <xdr:cNvCxnSpPr/>
      </xdr:nvCxnSpPr>
      <xdr:spPr>
        <a:xfrm flipH="1">
          <a:off x="2413000" y="35867975"/>
          <a:ext cx="2" cy="7200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129268</xdr:colOff>
      <xdr:row>154</xdr:row>
      <xdr:rowOff>318554</xdr:rowOff>
    </xdr:from>
    <xdr:to>
      <xdr:col>15</xdr:col>
      <xdr:colOff>116412</xdr:colOff>
      <xdr:row>157</xdr:row>
      <xdr:rowOff>268207</xdr:rowOff>
    </xdr:to>
    <xdr:sp macro="" textlink="">
      <xdr:nvSpPr>
        <xdr:cNvPr id="43" name="正方形/長方形 42"/>
        <xdr:cNvSpPr/>
      </xdr:nvSpPr>
      <xdr:spPr>
        <a:xfrm>
          <a:off x="1551668" y="37262854"/>
          <a:ext cx="1612744" cy="101645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Ｂ：民間事業者１０者</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686</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7</xdr:col>
      <xdr:colOff>66675</xdr:colOff>
      <xdr:row>153</xdr:row>
      <xdr:rowOff>298450</xdr:rowOff>
    </xdr:from>
    <xdr:to>
      <xdr:col>16</xdr:col>
      <xdr:colOff>65530</xdr:colOff>
      <xdr:row>154</xdr:row>
      <xdr:rowOff>236193</xdr:rowOff>
    </xdr:to>
    <xdr:sp macro="" textlink="">
      <xdr:nvSpPr>
        <xdr:cNvPr id="44" name="正方形/長方形 43"/>
        <xdr:cNvSpPr/>
      </xdr:nvSpPr>
      <xdr:spPr>
        <a:xfrm>
          <a:off x="1489075" y="36887150"/>
          <a:ext cx="1827655" cy="29334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57150</xdr:colOff>
      <xdr:row>158</xdr:row>
      <xdr:rowOff>15875</xdr:rowOff>
    </xdr:from>
    <xdr:to>
      <xdr:col>24</xdr:col>
      <xdr:colOff>40213</xdr:colOff>
      <xdr:row>161</xdr:row>
      <xdr:rowOff>251426</xdr:rowOff>
    </xdr:to>
    <xdr:sp macro="" textlink="">
      <xdr:nvSpPr>
        <xdr:cNvPr id="45" name="大かっこ 44"/>
        <xdr:cNvSpPr/>
      </xdr:nvSpPr>
      <xdr:spPr>
        <a:xfrm>
          <a:off x="3308350" y="38382575"/>
          <a:ext cx="1608663" cy="1302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用地補償管理システムの改修及び運用</a:t>
          </a:r>
          <a:endParaRPr lang="en-US" altLang="ja-JP" sz="1100">
            <a:effectLst/>
          </a:endParaRPr>
        </a:p>
      </xdr:txBody>
    </xdr:sp>
    <xdr:clientData/>
  </xdr:twoCellAnchor>
  <xdr:twoCellAnchor>
    <xdr:from>
      <xdr:col>7</xdr:col>
      <xdr:colOff>9525</xdr:colOff>
      <xdr:row>141</xdr:row>
      <xdr:rowOff>107950</xdr:rowOff>
    </xdr:from>
    <xdr:to>
      <xdr:col>14</xdr:col>
      <xdr:colOff>82550</xdr:colOff>
      <xdr:row>141</xdr:row>
      <xdr:rowOff>107950</xdr:rowOff>
    </xdr:to>
    <xdr:cxnSp macro="">
      <xdr:nvCxnSpPr>
        <xdr:cNvPr id="46" name="直線コネクタ 45"/>
        <xdr:cNvCxnSpPr/>
      </xdr:nvCxnSpPr>
      <xdr:spPr>
        <a:xfrm>
          <a:off x="1431925" y="324294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142</xdr:row>
      <xdr:rowOff>304800</xdr:rowOff>
    </xdr:from>
    <xdr:to>
      <xdr:col>19</xdr:col>
      <xdr:colOff>155108</xdr:colOff>
      <xdr:row>144</xdr:row>
      <xdr:rowOff>160870</xdr:rowOff>
    </xdr:to>
    <xdr:cxnSp macro="">
      <xdr:nvCxnSpPr>
        <xdr:cNvPr id="47" name="直線矢印コネクタ 46"/>
        <xdr:cNvCxnSpPr>
          <a:endCxn id="5" idx="0"/>
        </xdr:cNvCxnSpPr>
      </xdr:nvCxnSpPr>
      <xdr:spPr>
        <a:xfrm>
          <a:off x="4013200" y="32981900"/>
          <a:ext cx="2708" cy="5672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xdr:colOff>
      <xdr:row>193</xdr:row>
      <xdr:rowOff>203200</xdr:rowOff>
    </xdr:from>
    <xdr:to>
      <xdr:col>24</xdr:col>
      <xdr:colOff>60512</xdr:colOff>
      <xdr:row>197</xdr:row>
      <xdr:rowOff>188259</xdr:rowOff>
    </xdr:to>
    <xdr:sp macro="" textlink="">
      <xdr:nvSpPr>
        <xdr:cNvPr id="49" name="正方形/長方形 48"/>
        <xdr:cNvSpPr/>
      </xdr:nvSpPr>
      <xdr:spPr>
        <a:xfrm>
          <a:off x="2247900" y="519938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rgbClr val="FF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rgbClr val="FF0000"/>
            </a:solidFill>
          </a:endParaRPr>
        </a:p>
      </xdr:txBody>
    </xdr:sp>
    <xdr:clientData/>
  </xdr:twoCellAnchor>
  <xdr:twoCellAnchor>
    <xdr:from>
      <xdr:col>11</xdr:col>
      <xdr:colOff>0</xdr:colOff>
      <xdr:row>206</xdr:row>
      <xdr:rowOff>165100</xdr:rowOff>
    </xdr:from>
    <xdr:to>
      <xdr:col>24</xdr:col>
      <xdr:colOff>47812</xdr:colOff>
      <xdr:row>210</xdr:row>
      <xdr:rowOff>150159</xdr:rowOff>
    </xdr:to>
    <xdr:sp macro="" textlink="">
      <xdr:nvSpPr>
        <xdr:cNvPr id="50" name="正方形/長方形 49"/>
        <xdr:cNvSpPr/>
      </xdr:nvSpPr>
      <xdr:spPr>
        <a:xfrm>
          <a:off x="2235200" y="561467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rgbClr val="FF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rgbClr val="FF0000"/>
            </a:solidFill>
          </a:endParaRPr>
        </a:p>
      </xdr:txBody>
    </xdr:sp>
    <xdr:clientData/>
  </xdr:twoCellAnchor>
  <xdr:twoCellAnchor>
    <xdr:from>
      <xdr:col>18</xdr:col>
      <xdr:colOff>95250</xdr:colOff>
      <xdr:row>4</xdr:row>
      <xdr:rowOff>47625</xdr:rowOff>
    </xdr:from>
    <xdr:to>
      <xdr:col>24</xdr:col>
      <xdr:colOff>152401</xdr:colOff>
      <xdr:row>5</xdr:row>
      <xdr:rowOff>19050</xdr:rowOff>
    </xdr:to>
    <xdr:sp macro="" textlink="">
      <xdr:nvSpPr>
        <xdr:cNvPr id="51" name="正方形/長方形 50"/>
        <xdr:cNvSpPr/>
      </xdr:nvSpPr>
      <xdr:spPr>
        <a:xfrm>
          <a:off x="3738563" y="1190625"/>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40821</xdr:colOff>
      <xdr:row>4</xdr:row>
      <xdr:rowOff>122466</xdr:rowOff>
    </xdr:from>
    <xdr:to>
      <xdr:col>25</xdr:col>
      <xdr:colOff>76841</xdr:colOff>
      <xdr:row>6</xdr:row>
      <xdr:rowOff>244930</xdr:rowOff>
    </xdr:to>
    <xdr:sp macro="" textlink="">
      <xdr:nvSpPr>
        <xdr:cNvPr id="2" name="正方形/長方形 1"/>
        <xdr:cNvSpPr/>
      </xdr:nvSpPr>
      <xdr:spPr>
        <a:xfrm>
          <a:off x="1809750" y="1428752"/>
          <a:ext cx="2689412" cy="7483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rgbClr val="FF0000"/>
              </a:solidFill>
              <a:latin typeface="+mn-lt"/>
              <a:ea typeface="+mn-ea"/>
              <a:cs typeface="+mn-cs"/>
            </a:rPr>
            <a:t>契約金額や契約者の氏名については、個人情報であり、個人の権利利益を害するおそれがある情報として開示しない取扱いとなっている。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163285</xdr:colOff>
      <xdr:row>3</xdr:row>
      <xdr:rowOff>204106</xdr:rowOff>
    </xdr:from>
    <xdr:to>
      <xdr:col>31</xdr:col>
      <xdr:colOff>22411</xdr:colOff>
      <xdr:row>6</xdr:row>
      <xdr:rowOff>27214</xdr:rowOff>
    </xdr:to>
    <xdr:sp macro="" textlink="">
      <xdr:nvSpPr>
        <xdr:cNvPr id="4" name="正方形/長方形 3"/>
        <xdr:cNvSpPr/>
      </xdr:nvSpPr>
      <xdr:spPr>
        <a:xfrm>
          <a:off x="2816678" y="1115785"/>
          <a:ext cx="2689412" cy="721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rgbClr val="FF0000"/>
              </a:solidFill>
              <a:latin typeface="+mn-lt"/>
              <a:ea typeface="+mn-ea"/>
              <a:cs typeface="+mn-cs"/>
            </a:rPr>
            <a:t>契約金額や契約者の氏名については、個人情報であり、個人の権利利益を害するおそれがある情報として開示しない取扱いとなっている。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zoomScaleNormal="80"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3" t="s">
        <v>0</v>
      </c>
      <c r="AK2" s="433"/>
      <c r="AL2" s="433"/>
      <c r="AM2" s="433"/>
      <c r="AN2" s="433"/>
      <c r="AO2" s="433"/>
      <c r="AP2" s="433"/>
      <c r="AQ2" s="689" t="s">
        <v>457</v>
      </c>
      <c r="AR2" s="689"/>
      <c r="AS2" s="68" t="str">
        <f>IF(OR(AQ2="　", AQ2=""), "", "-")</f>
        <v/>
      </c>
      <c r="AT2" s="690">
        <v>220</v>
      </c>
      <c r="AU2" s="690"/>
      <c r="AV2" s="69" t="str">
        <f>IF(AW2="", "", "-")</f>
        <v/>
      </c>
      <c r="AW2" s="691"/>
      <c r="AX2" s="691"/>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458</v>
      </c>
      <c r="AK3" s="641"/>
      <c r="AL3" s="641"/>
      <c r="AM3" s="641"/>
      <c r="AN3" s="641"/>
      <c r="AO3" s="641"/>
      <c r="AP3" s="641"/>
      <c r="AQ3" s="641"/>
      <c r="AR3" s="641"/>
      <c r="AS3" s="641"/>
      <c r="AT3" s="641"/>
      <c r="AU3" s="641"/>
      <c r="AV3" s="641"/>
      <c r="AW3" s="641"/>
      <c r="AX3" s="36" t="s">
        <v>91</v>
      </c>
    </row>
    <row r="4" spans="1:50" ht="24.75" customHeight="1">
      <c r="A4" s="460" t="s">
        <v>30</v>
      </c>
      <c r="B4" s="461"/>
      <c r="C4" s="461"/>
      <c r="D4" s="461"/>
      <c r="E4" s="461"/>
      <c r="F4" s="461"/>
      <c r="G4" s="434" t="s">
        <v>567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458</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c r="A5" s="444" t="s">
        <v>93</v>
      </c>
      <c r="B5" s="445"/>
      <c r="C5" s="445"/>
      <c r="D5" s="445"/>
      <c r="E5" s="445"/>
      <c r="F5" s="446"/>
      <c r="G5" s="656" t="s">
        <v>213</v>
      </c>
      <c r="H5" s="617"/>
      <c r="I5" s="617"/>
      <c r="J5" s="617"/>
      <c r="K5" s="617"/>
      <c r="L5" s="617"/>
      <c r="M5" s="657" t="s">
        <v>92</v>
      </c>
      <c r="N5" s="658"/>
      <c r="O5" s="658"/>
      <c r="P5" s="658"/>
      <c r="Q5" s="658"/>
      <c r="R5" s="659"/>
      <c r="S5" s="616"/>
      <c r="T5" s="617"/>
      <c r="U5" s="617"/>
      <c r="V5" s="617"/>
      <c r="W5" s="617"/>
      <c r="X5" s="618"/>
      <c r="Y5" s="451" t="s">
        <v>3</v>
      </c>
      <c r="Z5" s="452"/>
      <c r="AA5" s="452"/>
      <c r="AB5" s="452"/>
      <c r="AC5" s="452"/>
      <c r="AD5" s="453"/>
      <c r="AE5" s="454" t="s">
        <v>459</v>
      </c>
      <c r="AF5" s="455"/>
      <c r="AG5" s="455"/>
      <c r="AH5" s="455"/>
      <c r="AI5" s="455"/>
      <c r="AJ5" s="455"/>
      <c r="AK5" s="455"/>
      <c r="AL5" s="455"/>
      <c r="AM5" s="455"/>
      <c r="AN5" s="455"/>
      <c r="AO5" s="455"/>
      <c r="AP5" s="456"/>
      <c r="AQ5" s="457" t="s">
        <v>580</v>
      </c>
      <c r="AR5" s="458"/>
      <c r="AS5" s="458"/>
      <c r="AT5" s="458"/>
      <c r="AU5" s="458"/>
      <c r="AV5" s="458"/>
      <c r="AW5" s="458"/>
      <c r="AX5" s="459"/>
    </row>
    <row r="6" spans="1:50" ht="39" customHeight="1">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460</v>
      </c>
      <c r="AF6" s="469"/>
      <c r="AG6" s="469"/>
      <c r="AH6" s="469"/>
      <c r="AI6" s="469"/>
      <c r="AJ6" s="469"/>
      <c r="AK6" s="469"/>
      <c r="AL6" s="469"/>
      <c r="AM6" s="469"/>
      <c r="AN6" s="469"/>
      <c r="AO6" s="469"/>
      <c r="AP6" s="469"/>
      <c r="AQ6" s="470"/>
      <c r="AR6" s="470"/>
      <c r="AS6" s="470"/>
      <c r="AT6" s="470"/>
      <c r="AU6" s="470"/>
      <c r="AV6" s="470"/>
      <c r="AW6" s="470"/>
      <c r="AX6" s="471"/>
    </row>
    <row r="7" spans="1:50" ht="56.25" customHeight="1">
      <c r="A7" s="487" t="s">
        <v>25</v>
      </c>
      <c r="B7" s="488"/>
      <c r="C7" s="488"/>
      <c r="D7" s="488"/>
      <c r="E7" s="488"/>
      <c r="F7" s="488"/>
      <c r="G7" s="489" t="s">
        <v>584</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461</v>
      </c>
      <c r="AF7" s="494"/>
      <c r="AG7" s="494"/>
      <c r="AH7" s="494"/>
      <c r="AI7" s="494"/>
      <c r="AJ7" s="494"/>
      <c r="AK7" s="494"/>
      <c r="AL7" s="494"/>
      <c r="AM7" s="494"/>
      <c r="AN7" s="494"/>
      <c r="AO7" s="494"/>
      <c r="AP7" s="494"/>
      <c r="AQ7" s="494"/>
      <c r="AR7" s="494"/>
      <c r="AS7" s="494"/>
      <c r="AT7" s="494"/>
      <c r="AU7" s="494"/>
      <c r="AV7" s="494"/>
      <c r="AW7" s="494"/>
      <c r="AX7" s="495"/>
    </row>
    <row r="8" spans="1:50" ht="52.5" customHeight="1">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92" t="s">
        <v>26</v>
      </c>
      <c r="B9" s="193"/>
      <c r="C9" s="193"/>
      <c r="D9" s="193"/>
      <c r="E9" s="193"/>
      <c r="F9" s="193"/>
      <c r="G9" s="194" t="s">
        <v>463</v>
      </c>
      <c r="H9" s="195"/>
      <c r="I9" s="195"/>
      <c r="J9" s="195"/>
      <c r="K9" s="195"/>
      <c r="L9" s="195"/>
      <c r="M9" s="195"/>
      <c r="N9" s="195"/>
      <c r="O9" s="195"/>
      <c r="P9" s="195"/>
      <c r="Q9" s="195"/>
      <c r="R9" s="195"/>
      <c r="S9" s="195"/>
      <c r="T9" s="195"/>
      <c r="U9" s="195"/>
      <c r="V9" s="195"/>
      <c r="W9" s="195"/>
      <c r="X9" s="195"/>
      <c r="Y9" s="430"/>
      <c r="Z9" s="430"/>
      <c r="AA9" s="430"/>
      <c r="AB9" s="430"/>
      <c r="AC9" s="430"/>
      <c r="AD9" s="430"/>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c r="A10" s="192" t="s">
        <v>36</v>
      </c>
      <c r="B10" s="193"/>
      <c r="C10" s="193"/>
      <c r="D10" s="193"/>
      <c r="E10" s="193"/>
      <c r="F10" s="193"/>
      <c r="G10" s="194" t="s">
        <v>577</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c r="A11" s="192" t="s">
        <v>6</v>
      </c>
      <c r="B11" s="193"/>
      <c r="C11" s="193"/>
      <c r="D11" s="193"/>
      <c r="E11" s="193"/>
      <c r="F11" s="496"/>
      <c r="G11" s="448" t="str">
        <f>入力規則等!P10</f>
        <v>直接実施、委託・請負、交付、その他</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497" t="s">
        <v>27</v>
      </c>
      <c r="B12" s="498"/>
      <c r="C12" s="498"/>
      <c r="D12" s="498"/>
      <c r="E12" s="498"/>
      <c r="F12" s="499"/>
      <c r="G12" s="503"/>
      <c r="H12" s="504"/>
      <c r="I12" s="504"/>
      <c r="J12" s="504"/>
      <c r="K12" s="504"/>
      <c r="L12" s="504"/>
      <c r="M12" s="504"/>
      <c r="N12" s="504"/>
      <c r="O12" s="504"/>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05"/>
    </row>
    <row r="13" spans="1:50" ht="21" customHeight="1">
      <c r="A13" s="402"/>
      <c r="B13" s="403"/>
      <c r="C13" s="403"/>
      <c r="D13" s="403"/>
      <c r="E13" s="403"/>
      <c r="F13" s="404"/>
      <c r="G13" s="506" t="s">
        <v>7</v>
      </c>
      <c r="H13" s="507"/>
      <c r="I13" s="512" t="s">
        <v>8</v>
      </c>
      <c r="J13" s="513"/>
      <c r="K13" s="513"/>
      <c r="L13" s="513"/>
      <c r="M13" s="513"/>
      <c r="N13" s="513"/>
      <c r="O13" s="514"/>
      <c r="P13" s="183">
        <v>2000</v>
      </c>
      <c r="Q13" s="184"/>
      <c r="R13" s="184"/>
      <c r="S13" s="184"/>
      <c r="T13" s="184"/>
      <c r="U13" s="184"/>
      <c r="V13" s="185"/>
      <c r="W13" s="183">
        <v>14645</v>
      </c>
      <c r="X13" s="184"/>
      <c r="Y13" s="184"/>
      <c r="Z13" s="184"/>
      <c r="AA13" s="184"/>
      <c r="AB13" s="184"/>
      <c r="AC13" s="185"/>
      <c r="AD13" s="183">
        <v>101190</v>
      </c>
      <c r="AE13" s="184"/>
      <c r="AF13" s="184"/>
      <c r="AG13" s="184"/>
      <c r="AH13" s="184"/>
      <c r="AI13" s="184"/>
      <c r="AJ13" s="185"/>
      <c r="AK13" s="183">
        <v>75800</v>
      </c>
      <c r="AL13" s="184"/>
      <c r="AM13" s="184"/>
      <c r="AN13" s="184"/>
      <c r="AO13" s="184"/>
      <c r="AP13" s="184"/>
      <c r="AQ13" s="185"/>
      <c r="AR13" s="197" t="s">
        <v>606</v>
      </c>
      <c r="AS13" s="198"/>
      <c r="AT13" s="198"/>
      <c r="AU13" s="198"/>
      <c r="AV13" s="198"/>
      <c r="AW13" s="198"/>
      <c r="AX13" s="199"/>
    </row>
    <row r="14" spans="1:50" ht="21" customHeight="1">
      <c r="A14" s="402"/>
      <c r="B14" s="403"/>
      <c r="C14" s="403"/>
      <c r="D14" s="403"/>
      <c r="E14" s="403"/>
      <c r="F14" s="404"/>
      <c r="G14" s="508"/>
      <c r="H14" s="509"/>
      <c r="I14" s="187" t="s">
        <v>9</v>
      </c>
      <c r="J14" s="188"/>
      <c r="K14" s="188"/>
      <c r="L14" s="188"/>
      <c r="M14" s="188"/>
      <c r="N14" s="188"/>
      <c r="O14" s="189"/>
      <c r="P14" s="183" t="s">
        <v>464</v>
      </c>
      <c r="Q14" s="184"/>
      <c r="R14" s="184"/>
      <c r="S14" s="184"/>
      <c r="T14" s="184"/>
      <c r="U14" s="184"/>
      <c r="V14" s="185"/>
      <c r="W14" s="183" t="s">
        <v>464</v>
      </c>
      <c r="X14" s="184"/>
      <c r="Y14" s="184"/>
      <c r="Z14" s="184"/>
      <c r="AA14" s="184"/>
      <c r="AB14" s="184"/>
      <c r="AC14" s="185"/>
      <c r="AD14" s="183">
        <v>150000</v>
      </c>
      <c r="AE14" s="184"/>
      <c r="AF14" s="184"/>
      <c r="AG14" s="184"/>
      <c r="AH14" s="184"/>
      <c r="AI14" s="184"/>
      <c r="AJ14" s="185"/>
      <c r="AK14" s="183" t="s">
        <v>606</v>
      </c>
      <c r="AL14" s="184"/>
      <c r="AM14" s="184"/>
      <c r="AN14" s="184"/>
      <c r="AO14" s="184"/>
      <c r="AP14" s="184"/>
      <c r="AQ14" s="185"/>
      <c r="AR14" s="190"/>
      <c r="AS14" s="190"/>
      <c r="AT14" s="190"/>
      <c r="AU14" s="190"/>
      <c r="AV14" s="190"/>
      <c r="AW14" s="190"/>
      <c r="AX14" s="191"/>
    </row>
    <row r="15" spans="1:50" ht="21" customHeight="1">
      <c r="A15" s="402"/>
      <c r="B15" s="403"/>
      <c r="C15" s="403"/>
      <c r="D15" s="403"/>
      <c r="E15" s="403"/>
      <c r="F15" s="404"/>
      <c r="G15" s="508"/>
      <c r="H15" s="509"/>
      <c r="I15" s="187" t="s">
        <v>62</v>
      </c>
      <c r="J15" s="431"/>
      <c r="K15" s="431"/>
      <c r="L15" s="431"/>
      <c r="M15" s="431"/>
      <c r="N15" s="431"/>
      <c r="O15" s="432"/>
      <c r="P15" s="183" t="s">
        <v>464</v>
      </c>
      <c r="Q15" s="184"/>
      <c r="R15" s="184"/>
      <c r="S15" s="184"/>
      <c r="T15" s="184"/>
      <c r="U15" s="184"/>
      <c r="V15" s="185"/>
      <c r="W15" s="183">
        <v>1921</v>
      </c>
      <c r="X15" s="184"/>
      <c r="Y15" s="184"/>
      <c r="Z15" s="184"/>
      <c r="AA15" s="184"/>
      <c r="AB15" s="184"/>
      <c r="AC15" s="185"/>
      <c r="AD15" s="183">
        <v>13948</v>
      </c>
      <c r="AE15" s="184"/>
      <c r="AF15" s="184"/>
      <c r="AG15" s="184"/>
      <c r="AH15" s="184"/>
      <c r="AI15" s="184"/>
      <c r="AJ15" s="185"/>
      <c r="AK15" s="183">
        <v>52627</v>
      </c>
      <c r="AL15" s="184"/>
      <c r="AM15" s="184"/>
      <c r="AN15" s="184"/>
      <c r="AO15" s="184"/>
      <c r="AP15" s="184"/>
      <c r="AQ15" s="185"/>
      <c r="AR15" s="183" t="s">
        <v>606</v>
      </c>
      <c r="AS15" s="184"/>
      <c r="AT15" s="184"/>
      <c r="AU15" s="184"/>
      <c r="AV15" s="184"/>
      <c r="AW15" s="184"/>
      <c r="AX15" s="186"/>
    </row>
    <row r="16" spans="1:50" ht="21" customHeight="1">
      <c r="A16" s="402"/>
      <c r="B16" s="403"/>
      <c r="C16" s="403"/>
      <c r="D16" s="403"/>
      <c r="E16" s="403"/>
      <c r="F16" s="404"/>
      <c r="G16" s="508"/>
      <c r="H16" s="509"/>
      <c r="I16" s="187" t="s">
        <v>63</v>
      </c>
      <c r="J16" s="431"/>
      <c r="K16" s="431"/>
      <c r="L16" s="431"/>
      <c r="M16" s="431"/>
      <c r="N16" s="431"/>
      <c r="O16" s="432"/>
      <c r="P16" s="183">
        <v>-1921</v>
      </c>
      <c r="Q16" s="184"/>
      <c r="R16" s="184"/>
      <c r="S16" s="184"/>
      <c r="T16" s="184"/>
      <c r="U16" s="184"/>
      <c r="V16" s="185"/>
      <c r="W16" s="183">
        <v>-13948</v>
      </c>
      <c r="X16" s="184"/>
      <c r="Y16" s="184"/>
      <c r="Z16" s="184"/>
      <c r="AA16" s="184"/>
      <c r="AB16" s="184"/>
      <c r="AC16" s="185"/>
      <c r="AD16" s="183">
        <v>-52627</v>
      </c>
      <c r="AE16" s="184"/>
      <c r="AF16" s="184"/>
      <c r="AG16" s="184"/>
      <c r="AH16" s="184"/>
      <c r="AI16" s="184"/>
      <c r="AJ16" s="185"/>
      <c r="AK16" s="183" t="s">
        <v>464</v>
      </c>
      <c r="AL16" s="184"/>
      <c r="AM16" s="184"/>
      <c r="AN16" s="184"/>
      <c r="AO16" s="184"/>
      <c r="AP16" s="184"/>
      <c r="AQ16" s="185"/>
      <c r="AR16" s="482"/>
      <c r="AS16" s="483"/>
      <c r="AT16" s="483"/>
      <c r="AU16" s="483"/>
      <c r="AV16" s="483"/>
      <c r="AW16" s="483"/>
      <c r="AX16" s="484"/>
    </row>
    <row r="17" spans="1:50" ht="24.75" customHeight="1">
      <c r="A17" s="402"/>
      <c r="B17" s="403"/>
      <c r="C17" s="403"/>
      <c r="D17" s="403"/>
      <c r="E17" s="403"/>
      <c r="F17" s="404"/>
      <c r="G17" s="508"/>
      <c r="H17" s="509"/>
      <c r="I17" s="187" t="s">
        <v>61</v>
      </c>
      <c r="J17" s="188"/>
      <c r="K17" s="188"/>
      <c r="L17" s="188"/>
      <c r="M17" s="188"/>
      <c r="N17" s="188"/>
      <c r="O17" s="189"/>
      <c r="P17" s="183" t="s">
        <v>464</v>
      </c>
      <c r="Q17" s="184"/>
      <c r="R17" s="184"/>
      <c r="S17" s="184"/>
      <c r="T17" s="184"/>
      <c r="U17" s="184"/>
      <c r="V17" s="185"/>
      <c r="W17" s="183" t="s">
        <v>464</v>
      </c>
      <c r="X17" s="184"/>
      <c r="Y17" s="184"/>
      <c r="Z17" s="184"/>
      <c r="AA17" s="184"/>
      <c r="AB17" s="184"/>
      <c r="AC17" s="185"/>
      <c r="AD17" s="183" t="s">
        <v>464</v>
      </c>
      <c r="AE17" s="184"/>
      <c r="AF17" s="184"/>
      <c r="AG17" s="184"/>
      <c r="AH17" s="184"/>
      <c r="AI17" s="184"/>
      <c r="AJ17" s="185"/>
      <c r="AK17" s="183" t="s">
        <v>464</v>
      </c>
      <c r="AL17" s="184"/>
      <c r="AM17" s="184"/>
      <c r="AN17" s="184"/>
      <c r="AO17" s="184"/>
      <c r="AP17" s="184"/>
      <c r="AQ17" s="185"/>
      <c r="AR17" s="485"/>
      <c r="AS17" s="485"/>
      <c r="AT17" s="485"/>
      <c r="AU17" s="485"/>
      <c r="AV17" s="485"/>
      <c r="AW17" s="485"/>
      <c r="AX17" s="486"/>
    </row>
    <row r="18" spans="1:50" ht="24.75" customHeight="1">
      <c r="A18" s="402"/>
      <c r="B18" s="403"/>
      <c r="C18" s="403"/>
      <c r="D18" s="403"/>
      <c r="E18" s="403"/>
      <c r="F18" s="404"/>
      <c r="G18" s="510"/>
      <c r="H18" s="511"/>
      <c r="I18" s="628" t="s">
        <v>22</v>
      </c>
      <c r="J18" s="629"/>
      <c r="K18" s="629"/>
      <c r="L18" s="629"/>
      <c r="M18" s="629"/>
      <c r="N18" s="629"/>
      <c r="O18" s="630"/>
      <c r="P18" s="651">
        <f>SUM(P13:V17)</f>
        <v>79</v>
      </c>
      <c r="Q18" s="652"/>
      <c r="R18" s="652"/>
      <c r="S18" s="652"/>
      <c r="T18" s="652"/>
      <c r="U18" s="652"/>
      <c r="V18" s="653"/>
      <c r="W18" s="651">
        <f>SUM(W13:AC17)</f>
        <v>2618</v>
      </c>
      <c r="X18" s="652"/>
      <c r="Y18" s="652"/>
      <c r="Z18" s="652"/>
      <c r="AA18" s="652"/>
      <c r="AB18" s="652"/>
      <c r="AC18" s="653"/>
      <c r="AD18" s="651">
        <f t="shared" ref="AD18" si="0">SUM(AD13:AJ17)</f>
        <v>212511</v>
      </c>
      <c r="AE18" s="652"/>
      <c r="AF18" s="652"/>
      <c r="AG18" s="652"/>
      <c r="AH18" s="652"/>
      <c r="AI18" s="652"/>
      <c r="AJ18" s="653"/>
      <c r="AK18" s="651">
        <f t="shared" ref="AK18" si="1">SUM(AK13:AQ17)</f>
        <v>128427</v>
      </c>
      <c r="AL18" s="652"/>
      <c r="AM18" s="652"/>
      <c r="AN18" s="652"/>
      <c r="AO18" s="652"/>
      <c r="AP18" s="652"/>
      <c r="AQ18" s="653"/>
      <c r="AR18" s="651">
        <f t="shared" ref="AR18" si="2">SUM(AR13:AX17)</f>
        <v>0</v>
      </c>
      <c r="AS18" s="652"/>
      <c r="AT18" s="652"/>
      <c r="AU18" s="652"/>
      <c r="AV18" s="652"/>
      <c r="AW18" s="652"/>
      <c r="AX18" s="654"/>
    </row>
    <row r="19" spans="1:50" ht="24.75" customHeight="1">
      <c r="A19" s="402"/>
      <c r="B19" s="403"/>
      <c r="C19" s="403"/>
      <c r="D19" s="403"/>
      <c r="E19" s="403"/>
      <c r="F19" s="404"/>
      <c r="G19" s="649" t="s">
        <v>10</v>
      </c>
      <c r="H19" s="650"/>
      <c r="I19" s="650"/>
      <c r="J19" s="650"/>
      <c r="K19" s="650"/>
      <c r="L19" s="650"/>
      <c r="M19" s="650"/>
      <c r="N19" s="650"/>
      <c r="O19" s="650"/>
      <c r="P19" s="183">
        <v>7</v>
      </c>
      <c r="Q19" s="184"/>
      <c r="R19" s="184"/>
      <c r="S19" s="184"/>
      <c r="T19" s="184"/>
      <c r="U19" s="184"/>
      <c r="V19" s="185"/>
      <c r="W19" s="183">
        <v>2237</v>
      </c>
      <c r="X19" s="184"/>
      <c r="Y19" s="184"/>
      <c r="Z19" s="184"/>
      <c r="AA19" s="184"/>
      <c r="AB19" s="184"/>
      <c r="AC19" s="185"/>
      <c r="AD19" s="183">
        <v>156379</v>
      </c>
      <c r="AE19" s="184"/>
      <c r="AF19" s="184"/>
      <c r="AG19" s="184"/>
      <c r="AH19" s="184"/>
      <c r="AI19" s="184"/>
      <c r="AJ19" s="185"/>
      <c r="AK19" s="626"/>
      <c r="AL19" s="626"/>
      <c r="AM19" s="626"/>
      <c r="AN19" s="626"/>
      <c r="AO19" s="626"/>
      <c r="AP19" s="626"/>
      <c r="AQ19" s="626"/>
      <c r="AR19" s="626"/>
      <c r="AS19" s="626"/>
      <c r="AT19" s="626"/>
      <c r="AU19" s="626"/>
      <c r="AV19" s="626"/>
      <c r="AW19" s="626"/>
      <c r="AX19" s="627"/>
    </row>
    <row r="20" spans="1:50" ht="24.75" customHeight="1">
      <c r="A20" s="500"/>
      <c r="B20" s="501"/>
      <c r="C20" s="501"/>
      <c r="D20" s="501"/>
      <c r="E20" s="501"/>
      <c r="F20" s="502"/>
      <c r="G20" s="649" t="s">
        <v>11</v>
      </c>
      <c r="H20" s="650"/>
      <c r="I20" s="650"/>
      <c r="J20" s="650"/>
      <c r="K20" s="650"/>
      <c r="L20" s="650"/>
      <c r="M20" s="650"/>
      <c r="N20" s="650"/>
      <c r="O20" s="650"/>
      <c r="P20" s="655">
        <f>IF(P18=0, "-", P19/P18)</f>
        <v>8.8607594936708861E-2</v>
      </c>
      <c r="Q20" s="655"/>
      <c r="R20" s="655"/>
      <c r="S20" s="655"/>
      <c r="T20" s="655"/>
      <c r="U20" s="655"/>
      <c r="V20" s="655"/>
      <c r="W20" s="655">
        <f>IF(W18=0, "-", W19/W18)</f>
        <v>0.85446906035141335</v>
      </c>
      <c r="X20" s="655"/>
      <c r="Y20" s="655"/>
      <c r="Z20" s="655"/>
      <c r="AA20" s="655"/>
      <c r="AB20" s="655"/>
      <c r="AC20" s="655"/>
      <c r="AD20" s="655">
        <f>IF(AD18=0, "-", AD19/AD18)</f>
        <v>0.73586308473443729</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t="s">
        <v>595</v>
      </c>
      <c r="AV22" s="80"/>
      <c r="AW22" s="81" t="s">
        <v>360</v>
      </c>
      <c r="AX22" s="82"/>
    </row>
    <row r="23" spans="1:50" ht="66" customHeight="1">
      <c r="A23" s="138"/>
      <c r="B23" s="136"/>
      <c r="C23" s="136"/>
      <c r="D23" s="136"/>
      <c r="E23" s="136"/>
      <c r="F23" s="137"/>
      <c r="G23" s="83" t="s">
        <v>597</v>
      </c>
      <c r="H23" s="84"/>
      <c r="I23" s="84"/>
      <c r="J23" s="84"/>
      <c r="K23" s="84"/>
      <c r="L23" s="84"/>
      <c r="M23" s="84"/>
      <c r="N23" s="84"/>
      <c r="O23" s="85"/>
      <c r="P23" s="226" t="s">
        <v>598</v>
      </c>
      <c r="Q23" s="239"/>
      <c r="R23" s="239"/>
      <c r="S23" s="239"/>
      <c r="T23" s="239"/>
      <c r="U23" s="239"/>
      <c r="V23" s="239"/>
      <c r="W23" s="239"/>
      <c r="X23" s="240"/>
      <c r="Y23" s="233" t="s">
        <v>14</v>
      </c>
      <c r="Z23" s="234"/>
      <c r="AA23" s="235"/>
      <c r="AB23" s="175" t="s">
        <v>596</v>
      </c>
      <c r="AC23" s="176"/>
      <c r="AD23" s="176"/>
      <c r="AE23" s="97" t="s">
        <v>568</v>
      </c>
      <c r="AF23" s="98"/>
      <c r="AG23" s="98"/>
      <c r="AH23" s="98"/>
      <c r="AI23" s="99"/>
      <c r="AJ23" s="97" t="s">
        <v>569</v>
      </c>
      <c r="AK23" s="98"/>
      <c r="AL23" s="98"/>
      <c r="AM23" s="98"/>
      <c r="AN23" s="99"/>
      <c r="AO23" s="97">
        <v>702</v>
      </c>
      <c r="AP23" s="98"/>
      <c r="AQ23" s="98"/>
      <c r="AR23" s="98"/>
      <c r="AS23" s="99"/>
      <c r="AT23" s="203"/>
      <c r="AU23" s="203"/>
      <c r="AV23" s="203"/>
      <c r="AW23" s="203"/>
      <c r="AX23" s="204"/>
    </row>
    <row r="24" spans="1:50" ht="66" customHeight="1">
      <c r="A24" s="139"/>
      <c r="B24" s="140"/>
      <c r="C24" s="140"/>
      <c r="D24" s="140"/>
      <c r="E24" s="140"/>
      <c r="F24" s="141"/>
      <c r="G24" s="86"/>
      <c r="H24" s="87"/>
      <c r="I24" s="87"/>
      <c r="J24" s="87"/>
      <c r="K24" s="87"/>
      <c r="L24" s="87"/>
      <c r="M24" s="87"/>
      <c r="N24" s="87"/>
      <c r="O24" s="88"/>
      <c r="P24" s="241"/>
      <c r="Q24" s="241"/>
      <c r="R24" s="241"/>
      <c r="S24" s="241"/>
      <c r="T24" s="241"/>
      <c r="U24" s="241"/>
      <c r="V24" s="241"/>
      <c r="W24" s="241"/>
      <c r="X24" s="242"/>
      <c r="Y24" s="147" t="s">
        <v>65</v>
      </c>
      <c r="Z24" s="93"/>
      <c r="AA24" s="94"/>
      <c r="AB24" s="622" t="s">
        <v>596</v>
      </c>
      <c r="AC24" s="205"/>
      <c r="AD24" s="205"/>
      <c r="AE24" s="97" t="s">
        <v>569</v>
      </c>
      <c r="AF24" s="98"/>
      <c r="AG24" s="98"/>
      <c r="AH24" s="98"/>
      <c r="AI24" s="99"/>
      <c r="AJ24" s="97" t="s">
        <v>570</v>
      </c>
      <c r="AK24" s="98"/>
      <c r="AL24" s="98"/>
      <c r="AM24" s="98"/>
      <c r="AN24" s="99"/>
      <c r="AO24" s="97" t="s">
        <v>470</v>
      </c>
      <c r="AP24" s="98"/>
      <c r="AQ24" s="98"/>
      <c r="AR24" s="98"/>
      <c r="AS24" s="99"/>
      <c r="AT24" s="97">
        <v>22000000</v>
      </c>
      <c r="AU24" s="98"/>
      <c r="AV24" s="98"/>
      <c r="AW24" s="98"/>
      <c r="AX24" s="544"/>
    </row>
    <row r="25" spans="1:50" ht="66" customHeight="1">
      <c r="A25" s="142"/>
      <c r="B25" s="143"/>
      <c r="C25" s="143"/>
      <c r="D25" s="143"/>
      <c r="E25" s="143"/>
      <c r="F25" s="144"/>
      <c r="G25" s="89"/>
      <c r="H25" s="90"/>
      <c r="I25" s="90"/>
      <c r="J25" s="90"/>
      <c r="K25" s="90"/>
      <c r="L25" s="90"/>
      <c r="M25" s="90"/>
      <c r="N25" s="90"/>
      <c r="O25" s="91"/>
      <c r="P25" s="243"/>
      <c r="Q25" s="243"/>
      <c r="R25" s="243"/>
      <c r="S25" s="243"/>
      <c r="T25" s="243"/>
      <c r="U25" s="243"/>
      <c r="V25" s="243"/>
      <c r="W25" s="243"/>
      <c r="X25" s="244"/>
      <c r="Y25" s="92" t="s">
        <v>15</v>
      </c>
      <c r="Z25" s="93"/>
      <c r="AA25" s="94"/>
      <c r="AB25" s="95" t="s">
        <v>364</v>
      </c>
      <c r="AC25" s="96"/>
      <c r="AD25" s="96"/>
      <c r="AE25" s="97" t="s">
        <v>569</v>
      </c>
      <c r="AF25" s="98"/>
      <c r="AG25" s="98"/>
      <c r="AH25" s="98"/>
      <c r="AI25" s="99"/>
      <c r="AJ25" s="97" t="s">
        <v>570</v>
      </c>
      <c r="AK25" s="98"/>
      <c r="AL25" s="98"/>
      <c r="AM25" s="98"/>
      <c r="AN25" s="99"/>
      <c r="AO25" s="97">
        <v>3.0000000000000001E-5</v>
      </c>
      <c r="AP25" s="98"/>
      <c r="AQ25" s="98"/>
      <c r="AR25" s="98"/>
      <c r="AS25" s="99"/>
      <c r="AT25" s="200"/>
      <c r="AU25" s="201"/>
      <c r="AV25" s="201"/>
      <c r="AW25" s="201"/>
      <c r="AX25" s="202"/>
    </row>
    <row r="26" spans="1:50" ht="18.75" hidden="1" customHeight="1">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c r="AV27" s="80"/>
      <c r="AW27" s="81" t="s">
        <v>360</v>
      </c>
      <c r="AX27" s="82"/>
    </row>
    <row r="28" spans="1:50" ht="22.5" hidden="1" customHeight="1">
      <c r="A28" s="138"/>
      <c r="B28" s="136"/>
      <c r="C28" s="136"/>
      <c r="D28" s="136"/>
      <c r="E28" s="136"/>
      <c r="F28" s="137"/>
      <c r="G28" s="83"/>
      <c r="H28" s="84"/>
      <c r="I28" s="84"/>
      <c r="J28" s="84"/>
      <c r="K28" s="84"/>
      <c r="L28" s="84"/>
      <c r="M28" s="84"/>
      <c r="N28" s="84"/>
      <c r="O28" s="85"/>
      <c r="P28" s="226"/>
      <c r="Q28" s="239"/>
      <c r="R28" s="239"/>
      <c r="S28" s="239"/>
      <c r="T28" s="239"/>
      <c r="U28" s="239"/>
      <c r="V28" s="239"/>
      <c r="W28" s="239"/>
      <c r="X28" s="240"/>
      <c r="Y28" s="233" t="s">
        <v>14</v>
      </c>
      <c r="Z28" s="234"/>
      <c r="AA28" s="235"/>
      <c r="AB28" s="176"/>
      <c r="AC28" s="176"/>
      <c r="AD28" s="176"/>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c r="A29" s="139"/>
      <c r="B29" s="140"/>
      <c r="C29" s="140"/>
      <c r="D29" s="140"/>
      <c r="E29" s="140"/>
      <c r="F29" s="141"/>
      <c r="G29" s="86"/>
      <c r="H29" s="87"/>
      <c r="I29" s="87"/>
      <c r="J29" s="87"/>
      <c r="K29" s="87"/>
      <c r="L29" s="87"/>
      <c r="M29" s="87"/>
      <c r="N29" s="87"/>
      <c r="O29" s="88"/>
      <c r="P29" s="241"/>
      <c r="Q29" s="241"/>
      <c r="R29" s="241"/>
      <c r="S29" s="241"/>
      <c r="T29" s="241"/>
      <c r="U29" s="241"/>
      <c r="V29" s="241"/>
      <c r="W29" s="241"/>
      <c r="X29" s="242"/>
      <c r="Y29" s="147"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544"/>
    </row>
    <row r="30" spans="1:50" ht="22.5" hidden="1" customHeight="1">
      <c r="A30" s="142"/>
      <c r="B30" s="143"/>
      <c r="C30" s="143"/>
      <c r="D30" s="143"/>
      <c r="E30" s="143"/>
      <c r="F30" s="144"/>
      <c r="G30" s="89"/>
      <c r="H30" s="90"/>
      <c r="I30" s="90"/>
      <c r="J30" s="90"/>
      <c r="K30" s="90"/>
      <c r="L30" s="90"/>
      <c r="M30" s="90"/>
      <c r="N30" s="90"/>
      <c r="O30" s="91"/>
      <c r="P30" s="243"/>
      <c r="Q30" s="243"/>
      <c r="R30" s="243"/>
      <c r="S30" s="243"/>
      <c r="T30" s="243"/>
      <c r="U30" s="243"/>
      <c r="V30" s="243"/>
      <c r="W30" s="243"/>
      <c r="X30" s="24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c r="AV32" s="80"/>
      <c r="AW32" s="81" t="s">
        <v>360</v>
      </c>
      <c r="AX32" s="82"/>
    </row>
    <row r="33" spans="1:50" ht="22.5" hidden="1" customHeight="1">
      <c r="A33" s="138"/>
      <c r="B33" s="136"/>
      <c r="C33" s="136"/>
      <c r="D33" s="136"/>
      <c r="E33" s="136"/>
      <c r="F33" s="137"/>
      <c r="G33" s="238"/>
      <c r="H33" s="84"/>
      <c r="I33" s="84"/>
      <c r="J33" s="84"/>
      <c r="K33" s="84"/>
      <c r="L33" s="84"/>
      <c r="M33" s="84"/>
      <c r="N33" s="84"/>
      <c r="O33" s="85"/>
      <c r="P33" s="226"/>
      <c r="Q33" s="239"/>
      <c r="R33" s="239"/>
      <c r="S33" s="239"/>
      <c r="T33" s="239"/>
      <c r="U33" s="239"/>
      <c r="V33" s="239"/>
      <c r="W33" s="239"/>
      <c r="X33" s="240"/>
      <c r="Y33" s="233" t="s">
        <v>14</v>
      </c>
      <c r="Z33" s="234"/>
      <c r="AA33" s="235"/>
      <c r="AB33" s="176"/>
      <c r="AC33" s="176"/>
      <c r="AD33" s="176"/>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c r="A34" s="139"/>
      <c r="B34" s="140"/>
      <c r="C34" s="140"/>
      <c r="D34" s="140"/>
      <c r="E34" s="140"/>
      <c r="F34" s="141"/>
      <c r="G34" s="86"/>
      <c r="H34" s="87"/>
      <c r="I34" s="87"/>
      <c r="J34" s="87"/>
      <c r="K34" s="87"/>
      <c r="L34" s="87"/>
      <c r="M34" s="87"/>
      <c r="N34" s="87"/>
      <c r="O34" s="88"/>
      <c r="P34" s="241"/>
      <c r="Q34" s="241"/>
      <c r="R34" s="241"/>
      <c r="S34" s="241"/>
      <c r="T34" s="241"/>
      <c r="U34" s="241"/>
      <c r="V34" s="241"/>
      <c r="W34" s="241"/>
      <c r="X34" s="242"/>
      <c r="Y34" s="147"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544"/>
    </row>
    <row r="35" spans="1:50" ht="22.5" hidden="1" customHeight="1">
      <c r="A35" s="142"/>
      <c r="B35" s="143"/>
      <c r="C35" s="143"/>
      <c r="D35" s="143"/>
      <c r="E35" s="143"/>
      <c r="F35" s="144"/>
      <c r="G35" s="89"/>
      <c r="H35" s="90"/>
      <c r="I35" s="90"/>
      <c r="J35" s="90"/>
      <c r="K35" s="90"/>
      <c r="L35" s="90"/>
      <c r="M35" s="90"/>
      <c r="N35" s="90"/>
      <c r="O35" s="91"/>
      <c r="P35" s="243"/>
      <c r="Q35" s="243"/>
      <c r="R35" s="243"/>
      <c r="S35" s="243"/>
      <c r="T35" s="243"/>
      <c r="U35" s="243"/>
      <c r="V35" s="243"/>
      <c r="W35" s="243"/>
      <c r="X35" s="24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c r="A38" s="138"/>
      <c r="B38" s="136"/>
      <c r="C38" s="136"/>
      <c r="D38" s="136"/>
      <c r="E38" s="136"/>
      <c r="F38" s="137"/>
      <c r="G38" s="238"/>
      <c r="H38" s="84"/>
      <c r="I38" s="84"/>
      <c r="J38" s="84"/>
      <c r="K38" s="84"/>
      <c r="L38" s="84"/>
      <c r="M38" s="84"/>
      <c r="N38" s="84"/>
      <c r="O38" s="85"/>
      <c r="P38" s="239"/>
      <c r="Q38" s="239"/>
      <c r="R38" s="239"/>
      <c r="S38" s="239"/>
      <c r="T38" s="239"/>
      <c r="U38" s="239"/>
      <c r="V38" s="239"/>
      <c r="W38" s="239"/>
      <c r="X38" s="240"/>
      <c r="Y38" s="233" t="s">
        <v>14</v>
      </c>
      <c r="Z38" s="234"/>
      <c r="AA38" s="235"/>
      <c r="AB38" s="176"/>
      <c r="AC38" s="176"/>
      <c r="AD38" s="176"/>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c r="A39" s="139"/>
      <c r="B39" s="140"/>
      <c r="C39" s="140"/>
      <c r="D39" s="140"/>
      <c r="E39" s="140"/>
      <c r="F39" s="141"/>
      <c r="G39" s="86"/>
      <c r="H39" s="87"/>
      <c r="I39" s="87"/>
      <c r="J39" s="87"/>
      <c r="K39" s="87"/>
      <c r="L39" s="87"/>
      <c r="M39" s="87"/>
      <c r="N39" s="87"/>
      <c r="O39" s="88"/>
      <c r="P39" s="241"/>
      <c r="Q39" s="241"/>
      <c r="R39" s="241"/>
      <c r="S39" s="241"/>
      <c r="T39" s="241"/>
      <c r="U39" s="241"/>
      <c r="V39" s="241"/>
      <c r="W39" s="241"/>
      <c r="X39" s="242"/>
      <c r="Y39" s="147"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544"/>
    </row>
    <row r="40" spans="1:50" ht="22.5" hidden="1" customHeight="1">
      <c r="A40" s="142"/>
      <c r="B40" s="143"/>
      <c r="C40" s="143"/>
      <c r="D40" s="143"/>
      <c r="E40" s="143"/>
      <c r="F40" s="144"/>
      <c r="G40" s="89"/>
      <c r="H40" s="90"/>
      <c r="I40" s="90"/>
      <c r="J40" s="90"/>
      <c r="K40" s="90"/>
      <c r="L40" s="90"/>
      <c r="M40" s="90"/>
      <c r="N40" s="90"/>
      <c r="O40" s="91"/>
      <c r="P40" s="243"/>
      <c r="Q40" s="243"/>
      <c r="R40" s="243"/>
      <c r="S40" s="243"/>
      <c r="T40" s="243"/>
      <c r="U40" s="243"/>
      <c r="V40" s="243"/>
      <c r="W40" s="243"/>
      <c r="X40" s="24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c r="A43" s="138"/>
      <c r="B43" s="136"/>
      <c r="C43" s="136"/>
      <c r="D43" s="136"/>
      <c r="E43" s="136"/>
      <c r="F43" s="137"/>
      <c r="G43" s="238"/>
      <c r="H43" s="84"/>
      <c r="I43" s="84"/>
      <c r="J43" s="84"/>
      <c r="K43" s="84"/>
      <c r="L43" s="84"/>
      <c r="M43" s="84"/>
      <c r="N43" s="84"/>
      <c r="O43" s="85"/>
      <c r="P43" s="239"/>
      <c r="Q43" s="239"/>
      <c r="R43" s="239"/>
      <c r="S43" s="239"/>
      <c r="T43" s="239"/>
      <c r="U43" s="239"/>
      <c r="V43" s="239"/>
      <c r="W43" s="239"/>
      <c r="X43" s="240"/>
      <c r="Y43" s="233" t="s">
        <v>14</v>
      </c>
      <c r="Z43" s="234"/>
      <c r="AA43" s="235"/>
      <c r="AB43" s="176"/>
      <c r="AC43" s="176"/>
      <c r="AD43" s="176"/>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c r="A44" s="139"/>
      <c r="B44" s="140"/>
      <c r="C44" s="140"/>
      <c r="D44" s="140"/>
      <c r="E44" s="140"/>
      <c r="F44" s="141"/>
      <c r="G44" s="86"/>
      <c r="H44" s="87"/>
      <c r="I44" s="87"/>
      <c r="J44" s="87"/>
      <c r="K44" s="87"/>
      <c r="L44" s="87"/>
      <c r="M44" s="87"/>
      <c r="N44" s="87"/>
      <c r="O44" s="88"/>
      <c r="P44" s="241"/>
      <c r="Q44" s="241"/>
      <c r="R44" s="241"/>
      <c r="S44" s="241"/>
      <c r="T44" s="241"/>
      <c r="U44" s="241"/>
      <c r="V44" s="241"/>
      <c r="W44" s="241"/>
      <c r="X44" s="242"/>
      <c r="Y44" s="147"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544"/>
    </row>
    <row r="45" spans="1:50" ht="22.5" hidden="1" customHeight="1">
      <c r="A45" s="139"/>
      <c r="B45" s="140"/>
      <c r="C45" s="140"/>
      <c r="D45" s="140"/>
      <c r="E45" s="140"/>
      <c r="F45" s="141"/>
      <c r="G45" s="86"/>
      <c r="H45" s="87"/>
      <c r="I45" s="87"/>
      <c r="J45" s="87"/>
      <c r="K45" s="87"/>
      <c r="L45" s="87"/>
      <c r="M45" s="87"/>
      <c r="N45" s="87"/>
      <c r="O45" s="88"/>
      <c r="P45" s="241"/>
      <c r="Q45" s="241"/>
      <c r="R45" s="241"/>
      <c r="S45" s="241"/>
      <c r="T45" s="241"/>
      <c r="U45" s="241"/>
      <c r="V45" s="241"/>
      <c r="W45" s="241"/>
      <c r="X45" s="242"/>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0"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1"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2"/>
    </row>
    <row r="48" spans="1:50" ht="18.75" hidden="1" customHeight="1">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0"/>
      <c r="B49" s="108"/>
      <c r="C49" s="109"/>
      <c r="D49" s="109"/>
      <c r="E49" s="109"/>
      <c r="F49" s="110"/>
      <c r="G49" s="303"/>
      <c r="H49" s="303"/>
      <c r="I49" s="303"/>
      <c r="J49" s="303"/>
      <c r="K49" s="303"/>
      <c r="L49" s="303"/>
      <c r="M49" s="303"/>
      <c r="N49" s="303"/>
      <c r="O49" s="303"/>
      <c r="P49" s="303"/>
      <c r="Q49" s="303"/>
      <c r="R49" s="303"/>
      <c r="S49" s="303"/>
      <c r="T49" s="303"/>
      <c r="U49" s="303"/>
      <c r="V49" s="303"/>
      <c r="W49" s="303"/>
      <c r="X49" s="303"/>
      <c r="Y49" s="303"/>
      <c r="Z49" s="303"/>
      <c r="AA49" s="623"/>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c r="A50" s="660"/>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24"/>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c r="A51" s="660"/>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25"/>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c r="A52" s="660"/>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4"/>
      <c r="Z52" s="215"/>
      <c r="AA52" s="216"/>
      <c r="AB52" s="220" t="s">
        <v>12</v>
      </c>
      <c r="AC52" s="221"/>
      <c r="AD52" s="222"/>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c r="A53" s="660"/>
      <c r="B53" s="109"/>
      <c r="C53" s="109"/>
      <c r="D53" s="109"/>
      <c r="E53" s="109"/>
      <c r="F53" s="110"/>
      <c r="G53" s="174"/>
      <c r="H53" s="81"/>
      <c r="I53" s="81"/>
      <c r="J53" s="81"/>
      <c r="K53" s="81"/>
      <c r="L53" s="81"/>
      <c r="M53" s="81"/>
      <c r="N53" s="81"/>
      <c r="O53" s="152"/>
      <c r="P53" s="151"/>
      <c r="Q53" s="81"/>
      <c r="R53" s="81"/>
      <c r="S53" s="81"/>
      <c r="T53" s="81"/>
      <c r="U53" s="81"/>
      <c r="V53" s="81"/>
      <c r="W53" s="81"/>
      <c r="X53" s="152"/>
      <c r="Y53" s="217"/>
      <c r="Z53" s="218"/>
      <c r="AA53" s="219"/>
      <c r="AB53" s="223"/>
      <c r="AC53" s="224"/>
      <c r="AD53" s="225"/>
      <c r="AE53" s="151"/>
      <c r="AF53" s="81"/>
      <c r="AG53" s="81"/>
      <c r="AH53" s="81"/>
      <c r="AI53" s="152"/>
      <c r="AJ53" s="151"/>
      <c r="AK53" s="81"/>
      <c r="AL53" s="81"/>
      <c r="AM53" s="81"/>
      <c r="AN53" s="152"/>
      <c r="AO53" s="151"/>
      <c r="AP53" s="81"/>
      <c r="AQ53" s="81"/>
      <c r="AR53" s="81"/>
      <c r="AS53" s="152"/>
      <c r="AT53" s="67"/>
      <c r="AU53" s="80" t="s">
        <v>595</v>
      </c>
      <c r="AV53" s="80"/>
      <c r="AW53" s="81" t="s">
        <v>360</v>
      </c>
      <c r="AX53" s="82"/>
    </row>
    <row r="54" spans="1:50" ht="22.5" hidden="1" customHeight="1">
      <c r="A54" s="660"/>
      <c r="B54" s="109"/>
      <c r="C54" s="109"/>
      <c r="D54" s="109"/>
      <c r="E54" s="109"/>
      <c r="F54" s="110"/>
      <c r="G54" s="610"/>
      <c r="H54" s="239"/>
      <c r="I54" s="239"/>
      <c r="J54" s="239"/>
      <c r="K54" s="239"/>
      <c r="L54" s="239"/>
      <c r="M54" s="239"/>
      <c r="N54" s="239"/>
      <c r="O54" s="240"/>
      <c r="P54" s="226"/>
      <c r="Q54" s="227"/>
      <c r="R54" s="227"/>
      <c r="S54" s="227"/>
      <c r="T54" s="227"/>
      <c r="U54" s="227"/>
      <c r="V54" s="227"/>
      <c r="W54" s="227"/>
      <c r="X54" s="228"/>
      <c r="Y54" s="589" t="s">
        <v>86</v>
      </c>
      <c r="Z54" s="590"/>
      <c r="AA54" s="591"/>
      <c r="AB54" s="120" t="s">
        <v>590</v>
      </c>
      <c r="AC54" s="121"/>
      <c r="AD54" s="121"/>
      <c r="AE54" s="97" t="s">
        <v>591</v>
      </c>
      <c r="AF54" s="98"/>
      <c r="AG54" s="98"/>
      <c r="AH54" s="98"/>
      <c r="AI54" s="99"/>
      <c r="AJ54" s="97" t="s">
        <v>591</v>
      </c>
      <c r="AK54" s="98"/>
      <c r="AL54" s="98"/>
      <c r="AM54" s="98"/>
      <c r="AN54" s="99"/>
      <c r="AO54" s="97" t="s">
        <v>470</v>
      </c>
      <c r="AP54" s="98"/>
      <c r="AQ54" s="98"/>
      <c r="AR54" s="98"/>
      <c r="AS54" s="99"/>
      <c r="AT54" s="203"/>
      <c r="AU54" s="203"/>
      <c r="AV54" s="203"/>
      <c r="AW54" s="203"/>
      <c r="AX54" s="204"/>
    </row>
    <row r="55" spans="1:50" ht="22.5" hidden="1" customHeight="1">
      <c r="A55" s="660"/>
      <c r="B55" s="109"/>
      <c r="C55" s="109"/>
      <c r="D55" s="109"/>
      <c r="E55" s="109"/>
      <c r="F55" s="110"/>
      <c r="G55" s="611"/>
      <c r="H55" s="241"/>
      <c r="I55" s="241"/>
      <c r="J55" s="241"/>
      <c r="K55" s="241"/>
      <c r="L55" s="241"/>
      <c r="M55" s="241"/>
      <c r="N55" s="241"/>
      <c r="O55" s="242"/>
      <c r="P55" s="229"/>
      <c r="Q55" s="229"/>
      <c r="R55" s="229"/>
      <c r="S55" s="229"/>
      <c r="T55" s="229"/>
      <c r="U55" s="229"/>
      <c r="V55" s="229"/>
      <c r="W55" s="229"/>
      <c r="X55" s="230"/>
      <c r="Y55" s="103" t="s">
        <v>65</v>
      </c>
      <c r="Z55" s="104"/>
      <c r="AA55" s="105"/>
      <c r="AB55" s="210" t="s">
        <v>590</v>
      </c>
      <c r="AC55" s="211"/>
      <c r="AD55" s="211"/>
      <c r="AE55" s="97" t="s">
        <v>591</v>
      </c>
      <c r="AF55" s="98"/>
      <c r="AG55" s="98"/>
      <c r="AH55" s="98"/>
      <c r="AI55" s="99"/>
      <c r="AJ55" s="97" t="s">
        <v>591</v>
      </c>
      <c r="AK55" s="98"/>
      <c r="AL55" s="98"/>
      <c r="AM55" s="98"/>
      <c r="AN55" s="99"/>
      <c r="AO55" s="97" t="s">
        <v>470</v>
      </c>
      <c r="AP55" s="98"/>
      <c r="AQ55" s="98"/>
      <c r="AR55" s="98"/>
      <c r="AS55" s="99"/>
      <c r="AT55" s="97" t="s">
        <v>470</v>
      </c>
      <c r="AU55" s="98"/>
      <c r="AV55" s="98"/>
      <c r="AW55" s="98"/>
      <c r="AX55" s="99"/>
    </row>
    <row r="56" spans="1:50" ht="22.5" hidden="1" customHeight="1">
      <c r="A56" s="660"/>
      <c r="B56" s="112"/>
      <c r="C56" s="112"/>
      <c r="D56" s="112"/>
      <c r="E56" s="112"/>
      <c r="F56" s="113"/>
      <c r="G56" s="612"/>
      <c r="H56" s="243"/>
      <c r="I56" s="243"/>
      <c r="J56" s="243"/>
      <c r="K56" s="243"/>
      <c r="L56" s="243"/>
      <c r="M56" s="243"/>
      <c r="N56" s="243"/>
      <c r="O56" s="244"/>
      <c r="P56" s="231"/>
      <c r="Q56" s="231"/>
      <c r="R56" s="231"/>
      <c r="S56" s="231"/>
      <c r="T56" s="231"/>
      <c r="U56" s="231"/>
      <c r="V56" s="231"/>
      <c r="W56" s="231"/>
      <c r="X56" s="232"/>
      <c r="Y56" s="145" t="s">
        <v>15</v>
      </c>
      <c r="Z56" s="104"/>
      <c r="AA56" s="105"/>
      <c r="AB56" s="146" t="s">
        <v>16</v>
      </c>
      <c r="AC56" s="146"/>
      <c r="AD56" s="146"/>
      <c r="AE56" s="97" t="s">
        <v>591</v>
      </c>
      <c r="AF56" s="98"/>
      <c r="AG56" s="98"/>
      <c r="AH56" s="98"/>
      <c r="AI56" s="99"/>
      <c r="AJ56" s="97" t="s">
        <v>591</v>
      </c>
      <c r="AK56" s="98"/>
      <c r="AL56" s="98"/>
      <c r="AM56" s="98"/>
      <c r="AN56" s="99"/>
      <c r="AO56" s="97" t="s">
        <v>470</v>
      </c>
      <c r="AP56" s="98"/>
      <c r="AQ56" s="98"/>
      <c r="AR56" s="98"/>
      <c r="AS56" s="99"/>
      <c r="AT56" s="200"/>
      <c r="AU56" s="201"/>
      <c r="AV56" s="201"/>
      <c r="AW56" s="201"/>
      <c r="AX56" s="202"/>
    </row>
    <row r="57" spans="1:50" ht="18.75" hidden="1" customHeight="1">
      <c r="A57" s="660"/>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4"/>
      <c r="Z57" s="215"/>
      <c r="AA57" s="216"/>
      <c r="AB57" s="220" t="s">
        <v>12</v>
      </c>
      <c r="AC57" s="221"/>
      <c r="AD57" s="222"/>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c r="A58" s="660"/>
      <c r="B58" s="109"/>
      <c r="C58" s="109"/>
      <c r="D58" s="109"/>
      <c r="E58" s="109"/>
      <c r="F58" s="110"/>
      <c r="G58" s="174"/>
      <c r="H58" s="81"/>
      <c r="I58" s="81"/>
      <c r="J58" s="81"/>
      <c r="K58" s="81"/>
      <c r="L58" s="81"/>
      <c r="M58" s="81"/>
      <c r="N58" s="81"/>
      <c r="O58" s="152"/>
      <c r="P58" s="151"/>
      <c r="Q58" s="81"/>
      <c r="R58" s="81"/>
      <c r="S58" s="81"/>
      <c r="T58" s="81"/>
      <c r="U58" s="81"/>
      <c r="V58" s="81"/>
      <c r="W58" s="81"/>
      <c r="X58" s="152"/>
      <c r="Y58" s="217"/>
      <c r="Z58" s="218"/>
      <c r="AA58" s="219"/>
      <c r="AB58" s="223"/>
      <c r="AC58" s="224"/>
      <c r="AD58" s="225"/>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22.5" hidden="1" customHeight="1">
      <c r="A59" s="660"/>
      <c r="B59" s="109"/>
      <c r="C59" s="109"/>
      <c r="D59" s="109"/>
      <c r="E59" s="109"/>
      <c r="F59" s="110"/>
      <c r="G59" s="610"/>
      <c r="H59" s="239"/>
      <c r="I59" s="239"/>
      <c r="J59" s="239"/>
      <c r="K59" s="239"/>
      <c r="L59" s="239"/>
      <c r="M59" s="239"/>
      <c r="N59" s="239"/>
      <c r="O59" s="240"/>
      <c r="P59" s="226"/>
      <c r="Q59" s="227"/>
      <c r="R59" s="227"/>
      <c r="S59" s="227"/>
      <c r="T59" s="227"/>
      <c r="U59" s="227"/>
      <c r="V59" s="227"/>
      <c r="W59" s="227"/>
      <c r="X59" s="228"/>
      <c r="Y59" s="589" t="s">
        <v>86</v>
      </c>
      <c r="Z59" s="590"/>
      <c r="AA59" s="591"/>
      <c r="AB59" s="121"/>
      <c r="AC59" s="121"/>
      <c r="AD59" s="121"/>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c r="A60" s="660"/>
      <c r="B60" s="109"/>
      <c r="C60" s="109"/>
      <c r="D60" s="109"/>
      <c r="E60" s="109"/>
      <c r="F60" s="110"/>
      <c r="G60" s="611"/>
      <c r="H60" s="241"/>
      <c r="I60" s="241"/>
      <c r="J60" s="241"/>
      <c r="K60" s="241"/>
      <c r="L60" s="241"/>
      <c r="M60" s="241"/>
      <c r="N60" s="241"/>
      <c r="O60" s="242"/>
      <c r="P60" s="229"/>
      <c r="Q60" s="229"/>
      <c r="R60" s="229"/>
      <c r="S60" s="229"/>
      <c r="T60" s="229"/>
      <c r="U60" s="229"/>
      <c r="V60" s="229"/>
      <c r="W60" s="229"/>
      <c r="X60" s="230"/>
      <c r="Y60" s="103" t="s">
        <v>65</v>
      </c>
      <c r="Z60" s="104"/>
      <c r="AA60" s="105"/>
      <c r="AB60" s="211"/>
      <c r="AC60" s="211"/>
      <c r="AD60" s="211"/>
      <c r="AE60" s="97"/>
      <c r="AF60" s="98"/>
      <c r="AG60" s="98"/>
      <c r="AH60" s="98"/>
      <c r="AI60" s="99"/>
      <c r="AJ60" s="97"/>
      <c r="AK60" s="98"/>
      <c r="AL60" s="98"/>
      <c r="AM60" s="98"/>
      <c r="AN60" s="99"/>
      <c r="AO60" s="97"/>
      <c r="AP60" s="98"/>
      <c r="AQ60" s="98"/>
      <c r="AR60" s="98"/>
      <c r="AS60" s="99"/>
      <c r="AT60" s="97"/>
      <c r="AU60" s="98"/>
      <c r="AV60" s="98"/>
      <c r="AW60" s="98"/>
      <c r="AX60" s="544"/>
    </row>
    <row r="61" spans="1:50" ht="22.5" hidden="1" customHeight="1">
      <c r="A61" s="660"/>
      <c r="B61" s="112"/>
      <c r="C61" s="112"/>
      <c r="D61" s="112"/>
      <c r="E61" s="112"/>
      <c r="F61" s="113"/>
      <c r="G61" s="612"/>
      <c r="H61" s="243"/>
      <c r="I61" s="243"/>
      <c r="J61" s="243"/>
      <c r="K61" s="243"/>
      <c r="L61" s="243"/>
      <c r="M61" s="243"/>
      <c r="N61" s="243"/>
      <c r="O61" s="244"/>
      <c r="P61" s="231"/>
      <c r="Q61" s="231"/>
      <c r="R61" s="231"/>
      <c r="S61" s="231"/>
      <c r="T61" s="231"/>
      <c r="U61" s="231"/>
      <c r="V61" s="231"/>
      <c r="W61" s="231"/>
      <c r="X61" s="232"/>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c r="A62" s="660"/>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4"/>
      <c r="Z62" s="215"/>
      <c r="AA62" s="216"/>
      <c r="AB62" s="220" t="s">
        <v>12</v>
      </c>
      <c r="AC62" s="221"/>
      <c r="AD62" s="222"/>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c r="A63" s="660"/>
      <c r="B63" s="109"/>
      <c r="C63" s="109"/>
      <c r="D63" s="109"/>
      <c r="E63" s="109"/>
      <c r="F63" s="110"/>
      <c r="G63" s="174"/>
      <c r="H63" s="81"/>
      <c r="I63" s="81"/>
      <c r="J63" s="81"/>
      <c r="K63" s="81"/>
      <c r="L63" s="81"/>
      <c r="M63" s="81"/>
      <c r="N63" s="81"/>
      <c r="O63" s="152"/>
      <c r="P63" s="151"/>
      <c r="Q63" s="81"/>
      <c r="R63" s="81"/>
      <c r="S63" s="81"/>
      <c r="T63" s="81"/>
      <c r="U63" s="81"/>
      <c r="V63" s="81"/>
      <c r="W63" s="81"/>
      <c r="X63" s="152"/>
      <c r="Y63" s="217"/>
      <c r="Z63" s="218"/>
      <c r="AA63" s="219"/>
      <c r="AB63" s="223"/>
      <c r="AC63" s="224"/>
      <c r="AD63" s="225"/>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c r="A64" s="660"/>
      <c r="B64" s="109"/>
      <c r="C64" s="109"/>
      <c r="D64" s="109"/>
      <c r="E64" s="109"/>
      <c r="F64" s="110"/>
      <c r="G64" s="610"/>
      <c r="H64" s="239"/>
      <c r="I64" s="239"/>
      <c r="J64" s="239"/>
      <c r="K64" s="239"/>
      <c r="L64" s="239"/>
      <c r="M64" s="239"/>
      <c r="N64" s="239"/>
      <c r="O64" s="240"/>
      <c r="P64" s="226"/>
      <c r="Q64" s="227"/>
      <c r="R64" s="227"/>
      <c r="S64" s="227"/>
      <c r="T64" s="227"/>
      <c r="U64" s="227"/>
      <c r="V64" s="227"/>
      <c r="W64" s="227"/>
      <c r="X64" s="228"/>
      <c r="Y64" s="589" t="s">
        <v>86</v>
      </c>
      <c r="Z64" s="590"/>
      <c r="AA64" s="591"/>
      <c r="AB64" s="121"/>
      <c r="AC64" s="121"/>
      <c r="AD64" s="121"/>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c r="A65" s="660"/>
      <c r="B65" s="109"/>
      <c r="C65" s="109"/>
      <c r="D65" s="109"/>
      <c r="E65" s="109"/>
      <c r="F65" s="110"/>
      <c r="G65" s="611"/>
      <c r="H65" s="241"/>
      <c r="I65" s="241"/>
      <c r="J65" s="241"/>
      <c r="K65" s="241"/>
      <c r="L65" s="241"/>
      <c r="M65" s="241"/>
      <c r="N65" s="241"/>
      <c r="O65" s="242"/>
      <c r="P65" s="229"/>
      <c r="Q65" s="229"/>
      <c r="R65" s="229"/>
      <c r="S65" s="229"/>
      <c r="T65" s="229"/>
      <c r="U65" s="229"/>
      <c r="V65" s="229"/>
      <c r="W65" s="229"/>
      <c r="X65" s="230"/>
      <c r="Y65" s="103" t="s">
        <v>65</v>
      </c>
      <c r="Z65" s="104"/>
      <c r="AA65" s="105"/>
      <c r="AB65" s="211"/>
      <c r="AC65" s="211"/>
      <c r="AD65" s="211"/>
      <c r="AE65" s="97"/>
      <c r="AF65" s="98"/>
      <c r="AG65" s="98"/>
      <c r="AH65" s="98"/>
      <c r="AI65" s="99"/>
      <c r="AJ65" s="97"/>
      <c r="AK65" s="98"/>
      <c r="AL65" s="98"/>
      <c r="AM65" s="98"/>
      <c r="AN65" s="99"/>
      <c r="AO65" s="97"/>
      <c r="AP65" s="98"/>
      <c r="AQ65" s="98"/>
      <c r="AR65" s="98"/>
      <c r="AS65" s="99"/>
      <c r="AT65" s="97"/>
      <c r="AU65" s="98"/>
      <c r="AV65" s="98"/>
      <c r="AW65" s="98"/>
      <c r="AX65" s="544"/>
    </row>
    <row r="66" spans="1:60" ht="22.5" hidden="1" customHeight="1">
      <c r="A66" s="661"/>
      <c r="B66" s="112"/>
      <c r="C66" s="112"/>
      <c r="D66" s="112"/>
      <c r="E66" s="112"/>
      <c r="F66" s="113"/>
      <c r="G66" s="612"/>
      <c r="H66" s="243"/>
      <c r="I66" s="243"/>
      <c r="J66" s="243"/>
      <c r="K66" s="243"/>
      <c r="L66" s="243"/>
      <c r="M66" s="243"/>
      <c r="N66" s="243"/>
      <c r="O66" s="244"/>
      <c r="P66" s="231"/>
      <c r="Q66" s="231"/>
      <c r="R66" s="231"/>
      <c r="S66" s="231"/>
      <c r="T66" s="231"/>
      <c r="U66" s="231"/>
      <c r="V66" s="231"/>
      <c r="W66" s="231"/>
      <c r="X66" s="232"/>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c r="A67" s="529" t="s">
        <v>88</v>
      </c>
      <c r="B67" s="530"/>
      <c r="C67" s="530"/>
      <c r="D67" s="530"/>
      <c r="E67" s="530"/>
      <c r="F67" s="531"/>
      <c r="G67" s="613" t="s">
        <v>84</v>
      </c>
      <c r="H67" s="613"/>
      <c r="I67" s="613"/>
      <c r="J67" s="613"/>
      <c r="K67" s="613"/>
      <c r="L67" s="613"/>
      <c r="M67" s="613"/>
      <c r="N67" s="613"/>
      <c r="O67" s="613"/>
      <c r="P67" s="613"/>
      <c r="Q67" s="613"/>
      <c r="R67" s="613"/>
      <c r="S67" s="613"/>
      <c r="T67" s="613"/>
      <c r="U67" s="613"/>
      <c r="V67" s="613"/>
      <c r="W67" s="613"/>
      <c r="X67" s="614"/>
      <c r="Y67" s="153"/>
      <c r="Z67" s="154"/>
      <c r="AA67" s="155"/>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c r="A68" s="532"/>
      <c r="B68" s="533"/>
      <c r="C68" s="533"/>
      <c r="D68" s="533"/>
      <c r="E68" s="533"/>
      <c r="F68" s="534"/>
      <c r="G68" s="226" t="s">
        <v>604</v>
      </c>
      <c r="H68" s="239"/>
      <c r="I68" s="239"/>
      <c r="J68" s="239"/>
      <c r="K68" s="239"/>
      <c r="L68" s="239"/>
      <c r="M68" s="239"/>
      <c r="N68" s="239"/>
      <c r="O68" s="239"/>
      <c r="P68" s="239"/>
      <c r="Q68" s="239"/>
      <c r="R68" s="239"/>
      <c r="S68" s="239"/>
      <c r="T68" s="239"/>
      <c r="U68" s="239"/>
      <c r="V68" s="239"/>
      <c r="W68" s="239"/>
      <c r="X68" s="240"/>
      <c r="Y68" s="619" t="s">
        <v>66</v>
      </c>
      <c r="Z68" s="620"/>
      <c r="AA68" s="621"/>
      <c r="AB68" s="120" t="s">
        <v>596</v>
      </c>
      <c r="AC68" s="121"/>
      <c r="AD68" s="121"/>
      <c r="AE68" s="97" t="s">
        <v>464</v>
      </c>
      <c r="AF68" s="98"/>
      <c r="AG68" s="98"/>
      <c r="AH68" s="98"/>
      <c r="AI68" s="99"/>
      <c r="AJ68" s="97" t="s">
        <v>464</v>
      </c>
      <c r="AK68" s="98"/>
      <c r="AL68" s="98"/>
      <c r="AM68" s="98"/>
      <c r="AN68" s="99"/>
      <c r="AO68" s="97">
        <v>702</v>
      </c>
      <c r="AP68" s="98"/>
      <c r="AQ68" s="98"/>
      <c r="AR68" s="98"/>
      <c r="AS68" s="99"/>
      <c r="AT68" s="545"/>
      <c r="AU68" s="545"/>
      <c r="AV68" s="545"/>
      <c r="AW68" s="545"/>
      <c r="AX68" s="546"/>
      <c r="AY68" s="10"/>
      <c r="AZ68" s="10"/>
      <c r="BA68" s="10"/>
      <c r="BB68" s="10"/>
      <c r="BC68" s="10"/>
    </row>
    <row r="69" spans="1:60" ht="22.5" customHeight="1">
      <c r="A69" s="535"/>
      <c r="B69" s="536"/>
      <c r="C69" s="536"/>
      <c r="D69" s="536"/>
      <c r="E69" s="536"/>
      <c r="F69" s="537"/>
      <c r="G69" s="243"/>
      <c r="H69" s="243"/>
      <c r="I69" s="243"/>
      <c r="J69" s="243"/>
      <c r="K69" s="243"/>
      <c r="L69" s="243"/>
      <c r="M69" s="243"/>
      <c r="N69" s="243"/>
      <c r="O69" s="243"/>
      <c r="P69" s="243"/>
      <c r="Q69" s="243"/>
      <c r="R69" s="243"/>
      <c r="S69" s="243"/>
      <c r="T69" s="243"/>
      <c r="U69" s="243"/>
      <c r="V69" s="243"/>
      <c r="W69" s="243"/>
      <c r="X69" s="244"/>
      <c r="Y69" s="117" t="s">
        <v>67</v>
      </c>
      <c r="Z69" s="118"/>
      <c r="AA69" s="119"/>
      <c r="AB69" s="210" t="s">
        <v>596</v>
      </c>
      <c r="AC69" s="211"/>
      <c r="AD69" s="211"/>
      <c r="AE69" s="97" t="s">
        <v>464</v>
      </c>
      <c r="AF69" s="98"/>
      <c r="AG69" s="98"/>
      <c r="AH69" s="98"/>
      <c r="AI69" s="99"/>
      <c r="AJ69" s="97" t="s">
        <v>464</v>
      </c>
      <c r="AK69" s="98"/>
      <c r="AL69" s="98"/>
      <c r="AM69" s="98"/>
      <c r="AN69" s="99"/>
      <c r="AO69" s="97" t="s">
        <v>464</v>
      </c>
      <c r="AP69" s="98"/>
      <c r="AQ69" s="98"/>
      <c r="AR69" s="98"/>
      <c r="AS69" s="99"/>
      <c r="AT69" s="97">
        <v>43000</v>
      </c>
      <c r="AU69" s="98"/>
      <c r="AV69" s="98"/>
      <c r="AW69" s="98"/>
      <c r="AX69" s="544"/>
      <c r="AY69" s="10"/>
      <c r="AZ69" s="10"/>
      <c r="BA69" s="10"/>
      <c r="BB69" s="10"/>
      <c r="BC69" s="10"/>
      <c r="BD69" s="10"/>
      <c r="BE69" s="10"/>
      <c r="BF69" s="10"/>
      <c r="BG69" s="10"/>
      <c r="BH69" s="10"/>
    </row>
    <row r="70" spans="1:60" ht="33" hidden="1" customHeight="1">
      <c r="A70" s="529" t="s">
        <v>88</v>
      </c>
      <c r="B70" s="530"/>
      <c r="C70" s="530"/>
      <c r="D70" s="530"/>
      <c r="E70" s="530"/>
      <c r="F70" s="531"/>
      <c r="G70" s="613" t="s">
        <v>84</v>
      </c>
      <c r="H70" s="613"/>
      <c r="I70" s="613"/>
      <c r="J70" s="613"/>
      <c r="K70" s="613"/>
      <c r="L70" s="613"/>
      <c r="M70" s="613"/>
      <c r="N70" s="613"/>
      <c r="O70" s="613"/>
      <c r="P70" s="613"/>
      <c r="Q70" s="613"/>
      <c r="R70" s="613"/>
      <c r="S70" s="613"/>
      <c r="T70" s="613"/>
      <c r="U70" s="613"/>
      <c r="V70" s="613"/>
      <c r="W70" s="613"/>
      <c r="X70" s="614"/>
      <c r="Y70" s="153"/>
      <c r="Z70" s="154"/>
      <c r="AA70" s="155"/>
      <c r="AB70" s="92" t="s">
        <v>12</v>
      </c>
      <c r="AC70" s="93"/>
      <c r="AD70" s="94"/>
      <c r="AE70" s="147" t="s">
        <v>69</v>
      </c>
      <c r="AF70" s="134"/>
      <c r="AG70" s="134"/>
      <c r="AH70" s="134"/>
      <c r="AI70" s="615"/>
      <c r="AJ70" s="147" t="s">
        <v>70</v>
      </c>
      <c r="AK70" s="134"/>
      <c r="AL70" s="134"/>
      <c r="AM70" s="134"/>
      <c r="AN70" s="615"/>
      <c r="AO70" s="147" t="s">
        <v>71</v>
      </c>
      <c r="AP70" s="134"/>
      <c r="AQ70" s="134"/>
      <c r="AR70" s="134"/>
      <c r="AS70" s="615"/>
      <c r="AT70" s="269" t="s">
        <v>74</v>
      </c>
      <c r="AU70" s="270"/>
      <c r="AV70" s="270"/>
      <c r="AW70" s="270"/>
      <c r="AX70" s="271"/>
    </row>
    <row r="71" spans="1:60" ht="22.5" hidden="1" customHeight="1">
      <c r="A71" s="532"/>
      <c r="B71" s="533"/>
      <c r="C71" s="533"/>
      <c r="D71" s="533"/>
      <c r="E71" s="533"/>
      <c r="F71" s="534"/>
      <c r="G71" s="239"/>
      <c r="H71" s="239"/>
      <c r="I71" s="239"/>
      <c r="J71" s="239"/>
      <c r="K71" s="239"/>
      <c r="L71" s="239"/>
      <c r="M71" s="239"/>
      <c r="N71" s="239"/>
      <c r="O71" s="239"/>
      <c r="P71" s="239"/>
      <c r="Q71" s="239"/>
      <c r="R71" s="239"/>
      <c r="S71" s="239"/>
      <c r="T71" s="239"/>
      <c r="U71" s="239"/>
      <c r="V71" s="239"/>
      <c r="W71" s="239"/>
      <c r="X71" s="240"/>
      <c r="Y71" s="662" t="s">
        <v>66</v>
      </c>
      <c r="Z71" s="663"/>
      <c r="AA71" s="664"/>
      <c r="AB71" s="665"/>
      <c r="AC71" s="666"/>
      <c r="AD71" s="667"/>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c r="A72" s="535"/>
      <c r="B72" s="536"/>
      <c r="C72" s="536"/>
      <c r="D72" s="536"/>
      <c r="E72" s="536"/>
      <c r="F72" s="537"/>
      <c r="G72" s="243"/>
      <c r="H72" s="243"/>
      <c r="I72" s="243"/>
      <c r="J72" s="243"/>
      <c r="K72" s="243"/>
      <c r="L72" s="243"/>
      <c r="M72" s="243"/>
      <c r="N72" s="243"/>
      <c r="O72" s="243"/>
      <c r="P72" s="243"/>
      <c r="Q72" s="243"/>
      <c r="R72" s="243"/>
      <c r="S72" s="243"/>
      <c r="T72" s="243"/>
      <c r="U72" s="243"/>
      <c r="V72" s="243"/>
      <c r="W72" s="243"/>
      <c r="X72" s="244"/>
      <c r="Y72" s="117" t="s">
        <v>67</v>
      </c>
      <c r="Z72" s="668"/>
      <c r="AA72" s="669"/>
      <c r="AB72" s="670"/>
      <c r="AC72" s="671"/>
      <c r="AD72" s="672"/>
      <c r="AE72" s="97"/>
      <c r="AF72" s="98"/>
      <c r="AG72" s="98"/>
      <c r="AH72" s="98"/>
      <c r="AI72" s="99"/>
      <c r="AJ72" s="97"/>
      <c r="AK72" s="98"/>
      <c r="AL72" s="98"/>
      <c r="AM72" s="98"/>
      <c r="AN72" s="99"/>
      <c r="AO72" s="97"/>
      <c r="AP72" s="98"/>
      <c r="AQ72" s="98"/>
      <c r="AR72" s="98"/>
      <c r="AS72" s="99"/>
      <c r="AT72" s="97"/>
      <c r="AU72" s="98"/>
      <c r="AV72" s="98"/>
      <c r="AW72" s="98"/>
      <c r="AX72" s="544"/>
      <c r="AY72" s="10"/>
      <c r="AZ72" s="10"/>
      <c r="BA72" s="10"/>
      <c r="BB72" s="10"/>
      <c r="BC72" s="10"/>
      <c r="BD72" s="10"/>
      <c r="BE72" s="10"/>
      <c r="BF72" s="10"/>
      <c r="BG72" s="10"/>
      <c r="BH72" s="10"/>
    </row>
    <row r="73" spans="1:60" ht="31.7" hidden="1" customHeight="1">
      <c r="A73" s="529" t="s">
        <v>88</v>
      </c>
      <c r="B73" s="530"/>
      <c r="C73" s="530"/>
      <c r="D73" s="530"/>
      <c r="E73" s="530"/>
      <c r="F73" s="531"/>
      <c r="G73" s="613" t="s">
        <v>84</v>
      </c>
      <c r="H73" s="613"/>
      <c r="I73" s="613"/>
      <c r="J73" s="613"/>
      <c r="K73" s="613"/>
      <c r="L73" s="613"/>
      <c r="M73" s="613"/>
      <c r="N73" s="613"/>
      <c r="O73" s="613"/>
      <c r="P73" s="613"/>
      <c r="Q73" s="613"/>
      <c r="R73" s="613"/>
      <c r="S73" s="613"/>
      <c r="T73" s="613"/>
      <c r="U73" s="613"/>
      <c r="V73" s="613"/>
      <c r="W73" s="613"/>
      <c r="X73" s="614"/>
      <c r="Y73" s="153"/>
      <c r="Z73" s="154"/>
      <c r="AA73" s="155"/>
      <c r="AB73" s="92" t="s">
        <v>12</v>
      </c>
      <c r="AC73" s="93"/>
      <c r="AD73" s="94"/>
      <c r="AE73" s="147" t="s">
        <v>69</v>
      </c>
      <c r="AF73" s="134"/>
      <c r="AG73" s="134"/>
      <c r="AH73" s="134"/>
      <c r="AI73" s="615"/>
      <c r="AJ73" s="147" t="s">
        <v>70</v>
      </c>
      <c r="AK73" s="134"/>
      <c r="AL73" s="134"/>
      <c r="AM73" s="134"/>
      <c r="AN73" s="615"/>
      <c r="AO73" s="147" t="s">
        <v>71</v>
      </c>
      <c r="AP73" s="134"/>
      <c r="AQ73" s="134"/>
      <c r="AR73" s="134"/>
      <c r="AS73" s="615"/>
      <c r="AT73" s="269" t="s">
        <v>74</v>
      </c>
      <c r="AU73" s="270"/>
      <c r="AV73" s="270"/>
      <c r="AW73" s="270"/>
      <c r="AX73" s="271"/>
    </row>
    <row r="74" spans="1:60" ht="22.5" hidden="1" customHeight="1">
      <c r="A74" s="532"/>
      <c r="B74" s="533"/>
      <c r="C74" s="533"/>
      <c r="D74" s="533"/>
      <c r="E74" s="533"/>
      <c r="F74" s="534"/>
      <c r="G74" s="239"/>
      <c r="H74" s="239"/>
      <c r="I74" s="239"/>
      <c r="J74" s="239"/>
      <c r="K74" s="239"/>
      <c r="L74" s="239"/>
      <c r="M74" s="239"/>
      <c r="N74" s="239"/>
      <c r="O74" s="239"/>
      <c r="P74" s="239"/>
      <c r="Q74" s="239"/>
      <c r="R74" s="239"/>
      <c r="S74" s="239"/>
      <c r="T74" s="239"/>
      <c r="U74" s="239"/>
      <c r="V74" s="239"/>
      <c r="W74" s="239"/>
      <c r="X74" s="240"/>
      <c r="Y74" s="662" t="s">
        <v>66</v>
      </c>
      <c r="Z74" s="663"/>
      <c r="AA74" s="664"/>
      <c r="AB74" s="665"/>
      <c r="AC74" s="666"/>
      <c r="AD74" s="667"/>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c r="A75" s="535"/>
      <c r="B75" s="536"/>
      <c r="C75" s="536"/>
      <c r="D75" s="536"/>
      <c r="E75" s="536"/>
      <c r="F75" s="537"/>
      <c r="G75" s="243"/>
      <c r="H75" s="243"/>
      <c r="I75" s="243"/>
      <c r="J75" s="243"/>
      <c r="K75" s="243"/>
      <c r="L75" s="243"/>
      <c r="M75" s="243"/>
      <c r="N75" s="243"/>
      <c r="O75" s="243"/>
      <c r="P75" s="243"/>
      <c r="Q75" s="243"/>
      <c r="R75" s="243"/>
      <c r="S75" s="243"/>
      <c r="T75" s="243"/>
      <c r="U75" s="243"/>
      <c r="V75" s="243"/>
      <c r="W75" s="243"/>
      <c r="X75" s="244"/>
      <c r="Y75" s="117" t="s">
        <v>67</v>
      </c>
      <c r="Z75" s="668"/>
      <c r="AA75" s="669"/>
      <c r="AB75" s="670"/>
      <c r="AC75" s="671"/>
      <c r="AD75" s="672"/>
      <c r="AE75" s="97"/>
      <c r="AF75" s="98"/>
      <c r="AG75" s="98"/>
      <c r="AH75" s="98"/>
      <c r="AI75" s="99"/>
      <c r="AJ75" s="97"/>
      <c r="AK75" s="98"/>
      <c r="AL75" s="98"/>
      <c r="AM75" s="98"/>
      <c r="AN75" s="99"/>
      <c r="AO75" s="97"/>
      <c r="AP75" s="98"/>
      <c r="AQ75" s="98"/>
      <c r="AR75" s="98"/>
      <c r="AS75" s="99"/>
      <c r="AT75" s="97"/>
      <c r="AU75" s="98"/>
      <c r="AV75" s="98"/>
      <c r="AW75" s="98"/>
      <c r="AX75" s="544"/>
      <c r="AY75" s="10"/>
      <c r="AZ75" s="10"/>
      <c r="BA75" s="10"/>
      <c r="BB75" s="10"/>
      <c r="BC75" s="10"/>
      <c r="BD75" s="10"/>
      <c r="BE75" s="10"/>
      <c r="BF75" s="10"/>
      <c r="BG75" s="10"/>
      <c r="BH75" s="10"/>
    </row>
    <row r="76" spans="1:60" ht="31.7" hidden="1" customHeight="1">
      <c r="A76" s="529" t="s">
        <v>88</v>
      </c>
      <c r="B76" s="530"/>
      <c r="C76" s="530"/>
      <c r="D76" s="530"/>
      <c r="E76" s="530"/>
      <c r="F76" s="531"/>
      <c r="G76" s="613" t="s">
        <v>84</v>
      </c>
      <c r="H76" s="613"/>
      <c r="I76" s="613"/>
      <c r="J76" s="613"/>
      <c r="K76" s="613"/>
      <c r="L76" s="613"/>
      <c r="M76" s="613"/>
      <c r="N76" s="613"/>
      <c r="O76" s="613"/>
      <c r="P76" s="613"/>
      <c r="Q76" s="613"/>
      <c r="R76" s="613"/>
      <c r="S76" s="613"/>
      <c r="T76" s="613"/>
      <c r="U76" s="613"/>
      <c r="V76" s="613"/>
      <c r="W76" s="613"/>
      <c r="X76" s="614"/>
      <c r="Y76" s="153"/>
      <c r="Z76" s="154"/>
      <c r="AA76" s="155"/>
      <c r="AB76" s="92" t="s">
        <v>12</v>
      </c>
      <c r="AC76" s="93"/>
      <c r="AD76" s="94"/>
      <c r="AE76" s="147" t="s">
        <v>69</v>
      </c>
      <c r="AF76" s="134"/>
      <c r="AG76" s="134"/>
      <c r="AH76" s="134"/>
      <c r="AI76" s="615"/>
      <c r="AJ76" s="147" t="s">
        <v>70</v>
      </c>
      <c r="AK76" s="134"/>
      <c r="AL76" s="134"/>
      <c r="AM76" s="134"/>
      <c r="AN76" s="615"/>
      <c r="AO76" s="147" t="s">
        <v>71</v>
      </c>
      <c r="AP76" s="134"/>
      <c r="AQ76" s="134"/>
      <c r="AR76" s="134"/>
      <c r="AS76" s="615"/>
      <c r="AT76" s="269" t="s">
        <v>74</v>
      </c>
      <c r="AU76" s="270"/>
      <c r="AV76" s="270"/>
      <c r="AW76" s="270"/>
      <c r="AX76" s="271"/>
    </row>
    <row r="77" spans="1:60" ht="22.5" hidden="1" customHeight="1">
      <c r="A77" s="532"/>
      <c r="B77" s="533"/>
      <c r="C77" s="533"/>
      <c r="D77" s="533"/>
      <c r="E77" s="533"/>
      <c r="F77" s="534"/>
      <c r="G77" s="239"/>
      <c r="H77" s="239"/>
      <c r="I77" s="239"/>
      <c r="J77" s="239"/>
      <c r="K77" s="239"/>
      <c r="L77" s="239"/>
      <c r="M77" s="239"/>
      <c r="N77" s="239"/>
      <c r="O77" s="239"/>
      <c r="P77" s="239"/>
      <c r="Q77" s="239"/>
      <c r="R77" s="239"/>
      <c r="S77" s="239"/>
      <c r="T77" s="239"/>
      <c r="U77" s="239"/>
      <c r="V77" s="239"/>
      <c r="W77" s="239"/>
      <c r="X77" s="240"/>
      <c r="Y77" s="662" t="s">
        <v>66</v>
      </c>
      <c r="Z77" s="663"/>
      <c r="AA77" s="664"/>
      <c r="AB77" s="665"/>
      <c r="AC77" s="666"/>
      <c r="AD77" s="667"/>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c r="A78" s="535"/>
      <c r="B78" s="536"/>
      <c r="C78" s="536"/>
      <c r="D78" s="536"/>
      <c r="E78" s="536"/>
      <c r="F78" s="537"/>
      <c r="G78" s="243"/>
      <c r="H78" s="243"/>
      <c r="I78" s="243"/>
      <c r="J78" s="243"/>
      <c r="K78" s="243"/>
      <c r="L78" s="243"/>
      <c r="M78" s="243"/>
      <c r="N78" s="243"/>
      <c r="O78" s="243"/>
      <c r="P78" s="243"/>
      <c r="Q78" s="243"/>
      <c r="R78" s="243"/>
      <c r="S78" s="243"/>
      <c r="T78" s="243"/>
      <c r="U78" s="243"/>
      <c r="V78" s="243"/>
      <c r="W78" s="243"/>
      <c r="X78" s="244"/>
      <c r="Y78" s="117" t="s">
        <v>67</v>
      </c>
      <c r="Z78" s="668"/>
      <c r="AA78" s="669"/>
      <c r="AB78" s="670"/>
      <c r="AC78" s="671"/>
      <c r="AD78" s="672"/>
      <c r="AE78" s="97"/>
      <c r="AF78" s="98"/>
      <c r="AG78" s="98"/>
      <c r="AH78" s="98"/>
      <c r="AI78" s="99"/>
      <c r="AJ78" s="97"/>
      <c r="AK78" s="98"/>
      <c r="AL78" s="98"/>
      <c r="AM78" s="98"/>
      <c r="AN78" s="99"/>
      <c r="AO78" s="97"/>
      <c r="AP78" s="98"/>
      <c r="AQ78" s="98"/>
      <c r="AR78" s="98"/>
      <c r="AS78" s="99"/>
      <c r="AT78" s="97"/>
      <c r="AU78" s="98"/>
      <c r="AV78" s="98"/>
      <c r="AW78" s="98"/>
      <c r="AX78" s="544"/>
      <c r="AY78" s="10"/>
      <c r="AZ78" s="10"/>
      <c r="BA78" s="10"/>
      <c r="BB78" s="10"/>
      <c r="BC78" s="10"/>
      <c r="BD78" s="10"/>
      <c r="BE78" s="10"/>
      <c r="BF78" s="10"/>
      <c r="BG78" s="10"/>
      <c r="BH78" s="10"/>
    </row>
    <row r="79" spans="1:60" ht="31.7" hidden="1" customHeight="1">
      <c r="A79" s="529" t="s">
        <v>88</v>
      </c>
      <c r="B79" s="530"/>
      <c r="C79" s="530"/>
      <c r="D79" s="530"/>
      <c r="E79" s="530"/>
      <c r="F79" s="531"/>
      <c r="G79" s="613" t="s">
        <v>84</v>
      </c>
      <c r="H79" s="613"/>
      <c r="I79" s="613"/>
      <c r="J79" s="613"/>
      <c r="K79" s="613"/>
      <c r="L79" s="613"/>
      <c r="M79" s="613"/>
      <c r="N79" s="613"/>
      <c r="O79" s="613"/>
      <c r="P79" s="613"/>
      <c r="Q79" s="613"/>
      <c r="R79" s="613"/>
      <c r="S79" s="613"/>
      <c r="T79" s="613"/>
      <c r="U79" s="613"/>
      <c r="V79" s="613"/>
      <c r="W79" s="613"/>
      <c r="X79" s="614"/>
      <c r="Y79" s="153"/>
      <c r="Z79" s="154"/>
      <c r="AA79" s="155"/>
      <c r="AB79" s="92" t="s">
        <v>12</v>
      </c>
      <c r="AC79" s="93"/>
      <c r="AD79" s="94"/>
      <c r="AE79" s="147" t="s">
        <v>69</v>
      </c>
      <c r="AF79" s="134"/>
      <c r="AG79" s="134"/>
      <c r="AH79" s="134"/>
      <c r="AI79" s="615"/>
      <c r="AJ79" s="147" t="s">
        <v>70</v>
      </c>
      <c r="AK79" s="134"/>
      <c r="AL79" s="134"/>
      <c r="AM79" s="134"/>
      <c r="AN79" s="615"/>
      <c r="AO79" s="147" t="s">
        <v>71</v>
      </c>
      <c r="AP79" s="134"/>
      <c r="AQ79" s="134"/>
      <c r="AR79" s="134"/>
      <c r="AS79" s="615"/>
      <c r="AT79" s="269" t="s">
        <v>74</v>
      </c>
      <c r="AU79" s="270"/>
      <c r="AV79" s="270"/>
      <c r="AW79" s="270"/>
      <c r="AX79" s="271"/>
    </row>
    <row r="80" spans="1:60" ht="22.5" hidden="1" customHeight="1">
      <c r="A80" s="532"/>
      <c r="B80" s="533"/>
      <c r="C80" s="533"/>
      <c r="D80" s="533"/>
      <c r="E80" s="533"/>
      <c r="F80" s="534"/>
      <c r="G80" s="239"/>
      <c r="H80" s="239"/>
      <c r="I80" s="239"/>
      <c r="J80" s="239"/>
      <c r="K80" s="239"/>
      <c r="L80" s="239"/>
      <c r="M80" s="239"/>
      <c r="N80" s="239"/>
      <c r="O80" s="239"/>
      <c r="P80" s="239"/>
      <c r="Q80" s="239"/>
      <c r="R80" s="239"/>
      <c r="S80" s="239"/>
      <c r="T80" s="239"/>
      <c r="U80" s="239"/>
      <c r="V80" s="239"/>
      <c r="W80" s="239"/>
      <c r="X80" s="240"/>
      <c r="Y80" s="662" t="s">
        <v>66</v>
      </c>
      <c r="Z80" s="663"/>
      <c r="AA80" s="664"/>
      <c r="AB80" s="665"/>
      <c r="AC80" s="666"/>
      <c r="AD80" s="667"/>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c r="A81" s="535"/>
      <c r="B81" s="536"/>
      <c r="C81" s="536"/>
      <c r="D81" s="536"/>
      <c r="E81" s="536"/>
      <c r="F81" s="537"/>
      <c r="G81" s="243"/>
      <c r="H81" s="243"/>
      <c r="I81" s="243"/>
      <c r="J81" s="243"/>
      <c r="K81" s="243"/>
      <c r="L81" s="243"/>
      <c r="M81" s="243"/>
      <c r="N81" s="243"/>
      <c r="O81" s="243"/>
      <c r="P81" s="243"/>
      <c r="Q81" s="243"/>
      <c r="R81" s="243"/>
      <c r="S81" s="243"/>
      <c r="T81" s="243"/>
      <c r="U81" s="243"/>
      <c r="V81" s="243"/>
      <c r="W81" s="243"/>
      <c r="X81" s="244"/>
      <c r="Y81" s="117" t="s">
        <v>67</v>
      </c>
      <c r="Z81" s="668"/>
      <c r="AA81" s="669"/>
      <c r="AB81" s="670"/>
      <c r="AC81" s="671"/>
      <c r="AD81" s="672"/>
      <c r="AE81" s="97"/>
      <c r="AF81" s="98"/>
      <c r="AG81" s="98"/>
      <c r="AH81" s="98"/>
      <c r="AI81" s="99"/>
      <c r="AJ81" s="97"/>
      <c r="AK81" s="98"/>
      <c r="AL81" s="98"/>
      <c r="AM81" s="98"/>
      <c r="AN81" s="99"/>
      <c r="AO81" s="97"/>
      <c r="AP81" s="98"/>
      <c r="AQ81" s="98"/>
      <c r="AR81" s="98"/>
      <c r="AS81" s="99"/>
      <c r="AT81" s="97"/>
      <c r="AU81" s="98"/>
      <c r="AV81" s="98"/>
      <c r="AW81" s="98"/>
      <c r="AX81" s="544"/>
      <c r="AY81" s="10"/>
      <c r="AZ81" s="10"/>
      <c r="BA81" s="10"/>
      <c r="BB81" s="10"/>
      <c r="BC81" s="10"/>
      <c r="BD81" s="10"/>
      <c r="BE81" s="10"/>
      <c r="BF81" s="10"/>
      <c r="BG81" s="10"/>
      <c r="BH81" s="10"/>
    </row>
    <row r="82" spans="1:60" ht="32.25" customHeight="1">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7" t="s">
        <v>69</v>
      </c>
      <c r="AF82" s="93"/>
      <c r="AG82" s="93"/>
      <c r="AH82" s="93"/>
      <c r="AI82" s="94"/>
      <c r="AJ82" s="147" t="s">
        <v>70</v>
      </c>
      <c r="AK82" s="93"/>
      <c r="AL82" s="93"/>
      <c r="AM82" s="93"/>
      <c r="AN82" s="94"/>
      <c r="AO82" s="147" t="s">
        <v>71</v>
      </c>
      <c r="AP82" s="93"/>
      <c r="AQ82" s="93"/>
      <c r="AR82" s="93"/>
      <c r="AS82" s="94"/>
      <c r="AT82" s="269" t="s">
        <v>75</v>
      </c>
      <c r="AU82" s="270"/>
      <c r="AV82" s="270"/>
      <c r="AW82" s="270"/>
      <c r="AX82" s="271"/>
    </row>
    <row r="83" spans="1:60" ht="22.5" customHeight="1">
      <c r="A83" s="128"/>
      <c r="B83" s="129"/>
      <c r="C83" s="129"/>
      <c r="D83" s="129"/>
      <c r="E83" s="129"/>
      <c r="F83" s="130"/>
      <c r="G83" s="300" t="s">
        <v>605</v>
      </c>
      <c r="H83" s="300"/>
      <c r="I83" s="300"/>
      <c r="J83" s="300"/>
      <c r="K83" s="300"/>
      <c r="L83" s="300"/>
      <c r="M83" s="300"/>
      <c r="N83" s="300"/>
      <c r="O83" s="300"/>
      <c r="P83" s="300"/>
      <c r="Q83" s="300"/>
      <c r="R83" s="300"/>
      <c r="S83" s="300"/>
      <c r="T83" s="300"/>
      <c r="U83" s="300"/>
      <c r="V83" s="300"/>
      <c r="W83" s="300"/>
      <c r="X83" s="300"/>
      <c r="Y83" s="541" t="s">
        <v>17</v>
      </c>
      <c r="Z83" s="542"/>
      <c r="AA83" s="543"/>
      <c r="AB83" s="673" t="s">
        <v>594</v>
      </c>
      <c r="AC83" s="123"/>
      <c r="AD83" s="124"/>
      <c r="AE83" s="212" t="s">
        <v>568</v>
      </c>
      <c r="AF83" s="213"/>
      <c r="AG83" s="213"/>
      <c r="AH83" s="213"/>
      <c r="AI83" s="213"/>
      <c r="AJ83" s="212" t="s">
        <v>569</v>
      </c>
      <c r="AK83" s="213"/>
      <c r="AL83" s="213"/>
      <c r="AM83" s="213"/>
      <c r="AN83" s="213"/>
      <c r="AO83" s="212" t="s">
        <v>569</v>
      </c>
      <c r="AP83" s="213"/>
      <c r="AQ83" s="213"/>
      <c r="AR83" s="213"/>
      <c r="AS83" s="213"/>
      <c r="AT83" s="97">
        <v>38</v>
      </c>
      <c r="AU83" s="98"/>
      <c r="AV83" s="98"/>
      <c r="AW83" s="98"/>
      <c r="AX83" s="544"/>
    </row>
    <row r="84" spans="1:60" ht="47.1" customHeight="1">
      <c r="A84" s="131"/>
      <c r="B84" s="132"/>
      <c r="C84" s="132"/>
      <c r="D84" s="132"/>
      <c r="E84" s="132"/>
      <c r="F84" s="133"/>
      <c r="G84" s="301"/>
      <c r="H84" s="301"/>
      <c r="I84" s="301"/>
      <c r="J84" s="301"/>
      <c r="K84" s="301"/>
      <c r="L84" s="301"/>
      <c r="M84" s="301"/>
      <c r="N84" s="301"/>
      <c r="O84" s="301"/>
      <c r="P84" s="301"/>
      <c r="Q84" s="301"/>
      <c r="R84" s="301"/>
      <c r="S84" s="301"/>
      <c r="T84" s="301"/>
      <c r="U84" s="301"/>
      <c r="V84" s="301"/>
      <c r="W84" s="301"/>
      <c r="X84" s="301"/>
      <c r="Y84" s="206" t="s">
        <v>59</v>
      </c>
      <c r="Z84" s="118"/>
      <c r="AA84" s="119"/>
      <c r="AB84" s="100" t="s">
        <v>599</v>
      </c>
      <c r="AC84" s="101"/>
      <c r="AD84" s="102"/>
      <c r="AE84" s="100" t="s">
        <v>581</v>
      </c>
      <c r="AF84" s="101"/>
      <c r="AG84" s="101"/>
      <c r="AH84" s="101"/>
      <c r="AI84" s="102"/>
      <c r="AJ84" s="100" t="s">
        <v>581</v>
      </c>
      <c r="AK84" s="101"/>
      <c r="AL84" s="101"/>
      <c r="AM84" s="101"/>
      <c r="AN84" s="102"/>
      <c r="AO84" s="100" t="s">
        <v>581</v>
      </c>
      <c r="AP84" s="101"/>
      <c r="AQ84" s="101"/>
      <c r="AR84" s="101"/>
      <c r="AS84" s="102"/>
      <c r="AT84" s="100" t="s">
        <v>600</v>
      </c>
      <c r="AU84" s="101"/>
      <c r="AV84" s="101"/>
      <c r="AW84" s="101"/>
      <c r="AX84" s="268"/>
    </row>
    <row r="85" spans="1:60" ht="32.25" hidden="1" customHeight="1">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7" t="s">
        <v>69</v>
      </c>
      <c r="AF85" s="93"/>
      <c r="AG85" s="93"/>
      <c r="AH85" s="93"/>
      <c r="AI85" s="94"/>
      <c r="AJ85" s="147" t="s">
        <v>70</v>
      </c>
      <c r="AK85" s="93"/>
      <c r="AL85" s="93"/>
      <c r="AM85" s="93"/>
      <c r="AN85" s="94"/>
      <c r="AO85" s="147" t="s">
        <v>71</v>
      </c>
      <c r="AP85" s="93"/>
      <c r="AQ85" s="93"/>
      <c r="AR85" s="93"/>
      <c r="AS85" s="94"/>
      <c r="AT85" s="269" t="s">
        <v>75</v>
      </c>
      <c r="AU85" s="270"/>
      <c r="AV85" s="270"/>
      <c r="AW85" s="270"/>
      <c r="AX85" s="271"/>
    </row>
    <row r="86" spans="1:60" ht="22.5" hidden="1" customHeight="1">
      <c r="A86" s="128"/>
      <c r="B86" s="129"/>
      <c r="C86" s="129"/>
      <c r="D86" s="129"/>
      <c r="E86" s="129"/>
      <c r="F86" s="130"/>
      <c r="G86" s="300" t="s">
        <v>363</v>
      </c>
      <c r="H86" s="300"/>
      <c r="I86" s="300"/>
      <c r="J86" s="300"/>
      <c r="K86" s="300"/>
      <c r="L86" s="300"/>
      <c r="M86" s="300"/>
      <c r="N86" s="300"/>
      <c r="O86" s="300"/>
      <c r="P86" s="300"/>
      <c r="Q86" s="300"/>
      <c r="R86" s="300"/>
      <c r="S86" s="300"/>
      <c r="T86" s="300"/>
      <c r="U86" s="300"/>
      <c r="V86" s="300"/>
      <c r="W86" s="300"/>
      <c r="X86" s="300"/>
      <c r="Y86" s="541" t="s">
        <v>17</v>
      </c>
      <c r="Z86" s="542"/>
      <c r="AA86" s="543"/>
      <c r="AB86" s="122"/>
      <c r="AC86" s="123"/>
      <c r="AD86" s="124"/>
      <c r="AE86" s="212"/>
      <c r="AF86" s="213"/>
      <c r="AG86" s="213"/>
      <c r="AH86" s="213"/>
      <c r="AI86" s="213"/>
      <c r="AJ86" s="212"/>
      <c r="AK86" s="213"/>
      <c r="AL86" s="213"/>
      <c r="AM86" s="213"/>
      <c r="AN86" s="213"/>
      <c r="AO86" s="212"/>
      <c r="AP86" s="213"/>
      <c r="AQ86" s="213"/>
      <c r="AR86" s="213"/>
      <c r="AS86" s="213"/>
      <c r="AT86" s="97"/>
      <c r="AU86" s="98"/>
      <c r="AV86" s="98"/>
      <c r="AW86" s="98"/>
      <c r="AX86" s="544"/>
    </row>
    <row r="87" spans="1:60" ht="47.1" hidden="1" customHeight="1">
      <c r="A87" s="131"/>
      <c r="B87" s="132"/>
      <c r="C87" s="132"/>
      <c r="D87" s="132"/>
      <c r="E87" s="132"/>
      <c r="F87" s="133"/>
      <c r="G87" s="301"/>
      <c r="H87" s="301"/>
      <c r="I87" s="301"/>
      <c r="J87" s="301"/>
      <c r="K87" s="301"/>
      <c r="L87" s="301"/>
      <c r="M87" s="301"/>
      <c r="N87" s="301"/>
      <c r="O87" s="301"/>
      <c r="P87" s="301"/>
      <c r="Q87" s="301"/>
      <c r="R87" s="301"/>
      <c r="S87" s="301"/>
      <c r="T87" s="301"/>
      <c r="U87" s="301"/>
      <c r="V87" s="301"/>
      <c r="W87" s="301"/>
      <c r="X87" s="301"/>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8"/>
    </row>
    <row r="88" spans="1:60" ht="32.25" hidden="1" customHeight="1">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7" t="s">
        <v>69</v>
      </c>
      <c r="AF88" s="93"/>
      <c r="AG88" s="93"/>
      <c r="AH88" s="93"/>
      <c r="AI88" s="94"/>
      <c r="AJ88" s="147" t="s">
        <v>70</v>
      </c>
      <c r="AK88" s="93"/>
      <c r="AL88" s="93"/>
      <c r="AM88" s="93"/>
      <c r="AN88" s="94"/>
      <c r="AO88" s="147" t="s">
        <v>71</v>
      </c>
      <c r="AP88" s="93"/>
      <c r="AQ88" s="93"/>
      <c r="AR88" s="93"/>
      <c r="AS88" s="94"/>
      <c r="AT88" s="269" t="s">
        <v>75</v>
      </c>
      <c r="AU88" s="270"/>
      <c r="AV88" s="270"/>
      <c r="AW88" s="270"/>
      <c r="AX88" s="271"/>
    </row>
    <row r="89" spans="1:60" ht="22.5" hidden="1" customHeight="1">
      <c r="A89" s="128"/>
      <c r="B89" s="129"/>
      <c r="C89" s="129"/>
      <c r="D89" s="129"/>
      <c r="E89" s="129"/>
      <c r="F89" s="130"/>
      <c r="G89" s="300" t="s">
        <v>309</v>
      </c>
      <c r="H89" s="300"/>
      <c r="I89" s="300"/>
      <c r="J89" s="300"/>
      <c r="K89" s="300"/>
      <c r="L89" s="300"/>
      <c r="M89" s="300"/>
      <c r="N89" s="300"/>
      <c r="O89" s="300"/>
      <c r="P89" s="300"/>
      <c r="Q89" s="300"/>
      <c r="R89" s="300"/>
      <c r="S89" s="300"/>
      <c r="T89" s="300"/>
      <c r="U89" s="300"/>
      <c r="V89" s="300"/>
      <c r="W89" s="300"/>
      <c r="X89" s="300"/>
      <c r="Y89" s="541" t="s">
        <v>17</v>
      </c>
      <c r="Z89" s="542"/>
      <c r="AA89" s="543"/>
      <c r="AB89" s="122"/>
      <c r="AC89" s="123"/>
      <c r="AD89" s="124"/>
      <c r="AE89" s="212"/>
      <c r="AF89" s="213"/>
      <c r="AG89" s="213"/>
      <c r="AH89" s="213"/>
      <c r="AI89" s="213"/>
      <c r="AJ89" s="212"/>
      <c r="AK89" s="213"/>
      <c r="AL89" s="213"/>
      <c r="AM89" s="213"/>
      <c r="AN89" s="213"/>
      <c r="AO89" s="212"/>
      <c r="AP89" s="213"/>
      <c r="AQ89" s="213"/>
      <c r="AR89" s="213"/>
      <c r="AS89" s="213"/>
      <c r="AT89" s="97"/>
      <c r="AU89" s="98"/>
      <c r="AV89" s="98"/>
      <c r="AW89" s="98"/>
      <c r="AX89" s="544"/>
    </row>
    <row r="90" spans="1:60" ht="47.1" hidden="1" customHeight="1">
      <c r="A90" s="131"/>
      <c r="B90" s="132"/>
      <c r="C90" s="132"/>
      <c r="D90" s="132"/>
      <c r="E90" s="132"/>
      <c r="F90" s="133"/>
      <c r="G90" s="301"/>
      <c r="H90" s="301"/>
      <c r="I90" s="301"/>
      <c r="J90" s="301"/>
      <c r="K90" s="301"/>
      <c r="L90" s="301"/>
      <c r="M90" s="301"/>
      <c r="N90" s="301"/>
      <c r="O90" s="301"/>
      <c r="P90" s="301"/>
      <c r="Q90" s="301"/>
      <c r="R90" s="301"/>
      <c r="S90" s="301"/>
      <c r="T90" s="301"/>
      <c r="U90" s="301"/>
      <c r="V90" s="301"/>
      <c r="W90" s="301"/>
      <c r="X90" s="301"/>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8"/>
    </row>
    <row r="91" spans="1:60" ht="32.25" hidden="1" customHeight="1">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7" t="s">
        <v>69</v>
      </c>
      <c r="AF91" s="93"/>
      <c r="AG91" s="93"/>
      <c r="AH91" s="93"/>
      <c r="AI91" s="94"/>
      <c r="AJ91" s="147" t="s">
        <v>70</v>
      </c>
      <c r="AK91" s="93"/>
      <c r="AL91" s="93"/>
      <c r="AM91" s="93"/>
      <c r="AN91" s="94"/>
      <c r="AO91" s="147" t="s">
        <v>71</v>
      </c>
      <c r="AP91" s="93"/>
      <c r="AQ91" s="93"/>
      <c r="AR91" s="93"/>
      <c r="AS91" s="94"/>
      <c r="AT91" s="269" t="s">
        <v>75</v>
      </c>
      <c r="AU91" s="270"/>
      <c r="AV91" s="270"/>
      <c r="AW91" s="270"/>
      <c r="AX91" s="271"/>
    </row>
    <row r="92" spans="1:60" ht="22.5" hidden="1" customHeight="1">
      <c r="A92" s="128"/>
      <c r="B92" s="129"/>
      <c r="C92" s="129"/>
      <c r="D92" s="129"/>
      <c r="E92" s="129"/>
      <c r="F92" s="130"/>
      <c r="G92" s="300" t="s">
        <v>309</v>
      </c>
      <c r="H92" s="300"/>
      <c r="I92" s="300"/>
      <c r="J92" s="300"/>
      <c r="K92" s="300"/>
      <c r="L92" s="300"/>
      <c r="M92" s="300"/>
      <c r="N92" s="300"/>
      <c r="O92" s="300"/>
      <c r="P92" s="300"/>
      <c r="Q92" s="300"/>
      <c r="R92" s="300"/>
      <c r="S92" s="300"/>
      <c r="T92" s="300"/>
      <c r="U92" s="300"/>
      <c r="V92" s="300"/>
      <c r="W92" s="300"/>
      <c r="X92" s="674"/>
      <c r="Y92" s="541" t="s">
        <v>17</v>
      </c>
      <c r="Z92" s="542"/>
      <c r="AA92" s="543"/>
      <c r="AB92" s="122"/>
      <c r="AC92" s="123"/>
      <c r="AD92" s="124"/>
      <c r="AE92" s="212"/>
      <c r="AF92" s="213"/>
      <c r="AG92" s="213"/>
      <c r="AH92" s="213"/>
      <c r="AI92" s="213"/>
      <c r="AJ92" s="212"/>
      <c r="AK92" s="213"/>
      <c r="AL92" s="213"/>
      <c r="AM92" s="213"/>
      <c r="AN92" s="213"/>
      <c r="AO92" s="212"/>
      <c r="AP92" s="213"/>
      <c r="AQ92" s="213"/>
      <c r="AR92" s="213"/>
      <c r="AS92" s="213"/>
      <c r="AT92" s="97"/>
      <c r="AU92" s="98"/>
      <c r="AV92" s="98"/>
      <c r="AW92" s="98"/>
      <c r="AX92" s="544"/>
    </row>
    <row r="93" spans="1:60" ht="47.1" hidden="1" customHeight="1">
      <c r="A93" s="131"/>
      <c r="B93" s="132"/>
      <c r="C93" s="132"/>
      <c r="D93" s="132"/>
      <c r="E93" s="132"/>
      <c r="F93" s="133"/>
      <c r="G93" s="301"/>
      <c r="H93" s="301"/>
      <c r="I93" s="301"/>
      <c r="J93" s="301"/>
      <c r="K93" s="301"/>
      <c r="L93" s="301"/>
      <c r="M93" s="301"/>
      <c r="N93" s="301"/>
      <c r="O93" s="301"/>
      <c r="P93" s="301"/>
      <c r="Q93" s="301"/>
      <c r="R93" s="301"/>
      <c r="S93" s="301"/>
      <c r="T93" s="301"/>
      <c r="U93" s="301"/>
      <c r="V93" s="301"/>
      <c r="W93" s="301"/>
      <c r="X93" s="675"/>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8"/>
    </row>
    <row r="94" spans="1:60" ht="32.25" hidden="1" customHeight="1">
      <c r="A94" s="367"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76"/>
      <c r="Z94" s="677"/>
      <c r="AA94" s="678"/>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79" t="s">
        <v>75</v>
      </c>
      <c r="AU94" s="680"/>
      <c r="AV94" s="680"/>
      <c r="AW94" s="680"/>
      <c r="AX94" s="681"/>
    </row>
    <row r="95" spans="1:60" ht="22.5" hidden="1" customHeight="1">
      <c r="A95" s="128"/>
      <c r="B95" s="129"/>
      <c r="C95" s="129"/>
      <c r="D95" s="129"/>
      <c r="E95" s="129"/>
      <c r="F95" s="130"/>
      <c r="G95" s="300" t="s">
        <v>309</v>
      </c>
      <c r="H95" s="300"/>
      <c r="I95" s="300"/>
      <c r="J95" s="300"/>
      <c r="K95" s="300"/>
      <c r="L95" s="300"/>
      <c r="M95" s="300"/>
      <c r="N95" s="300"/>
      <c r="O95" s="300"/>
      <c r="P95" s="300"/>
      <c r="Q95" s="300"/>
      <c r="R95" s="300"/>
      <c r="S95" s="300"/>
      <c r="T95" s="300"/>
      <c r="U95" s="300"/>
      <c r="V95" s="300"/>
      <c r="W95" s="300"/>
      <c r="X95" s="300"/>
      <c r="Y95" s="541" t="s">
        <v>17</v>
      </c>
      <c r="Z95" s="542"/>
      <c r="AA95" s="543"/>
      <c r="AB95" s="122"/>
      <c r="AC95" s="123"/>
      <c r="AD95" s="124"/>
      <c r="AE95" s="212"/>
      <c r="AF95" s="213"/>
      <c r="AG95" s="213"/>
      <c r="AH95" s="213"/>
      <c r="AI95" s="213"/>
      <c r="AJ95" s="212"/>
      <c r="AK95" s="213"/>
      <c r="AL95" s="213"/>
      <c r="AM95" s="213"/>
      <c r="AN95" s="213"/>
      <c r="AO95" s="212"/>
      <c r="AP95" s="213"/>
      <c r="AQ95" s="213"/>
      <c r="AR95" s="213"/>
      <c r="AS95" s="213"/>
      <c r="AT95" s="97"/>
      <c r="AU95" s="98"/>
      <c r="AV95" s="98"/>
      <c r="AW95" s="98"/>
      <c r="AX95" s="544"/>
    </row>
    <row r="96" spans="1:60" ht="47.1" hidden="1" customHeight="1">
      <c r="A96" s="131"/>
      <c r="B96" s="132"/>
      <c r="C96" s="132"/>
      <c r="D96" s="132"/>
      <c r="E96" s="132"/>
      <c r="F96" s="133"/>
      <c r="G96" s="301"/>
      <c r="H96" s="301"/>
      <c r="I96" s="301"/>
      <c r="J96" s="301"/>
      <c r="K96" s="301"/>
      <c r="L96" s="301"/>
      <c r="M96" s="301"/>
      <c r="N96" s="301"/>
      <c r="O96" s="301"/>
      <c r="P96" s="301"/>
      <c r="Q96" s="301"/>
      <c r="R96" s="301"/>
      <c r="S96" s="301"/>
      <c r="T96" s="301"/>
      <c r="U96" s="301"/>
      <c r="V96" s="301"/>
      <c r="W96" s="301"/>
      <c r="X96" s="301"/>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8"/>
    </row>
    <row r="97" spans="1:50" ht="23.1" customHeight="1">
      <c r="A97" s="601" t="s">
        <v>77</v>
      </c>
      <c r="B97" s="602"/>
      <c r="C97" s="631" t="s">
        <v>19</v>
      </c>
      <c r="D97" s="527"/>
      <c r="E97" s="527"/>
      <c r="F97" s="527"/>
      <c r="G97" s="527"/>
      <c r="H97" s="527"/>
      <c r="I97" s="527"/>
      <c r="J97" s="527"/>
      <c r="K97" s="632"/>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70.5" customHeight="1">
      <c r="A98" s="603"/>
      <c r="B98" s="604"/>
      <c r="C98" s="538" t="s">
        <v>465</v>
      </c>
      <c r="D98" s="539"/>
      <c r="E98" s="539"/>
      <c r="F98" s="539"/>
      <c r="G98" s="539"/>
      <c r="H98" s="539"/>
      <c r="I98" s="539"/>
      <c r="J98" s="539"/>
      <c r="K98" s="540"/>
      <c r="L98" s="183">
        <v>45.609000000000002</v>
      </c>
      <c r="M98" s="184"/>
      <c r="N98" s="184"/>
      <c r="O98" s="184"/>
      <c r="P98" s="184"/>
      <c r="Q98" s="185"/>
      <c r="R98" s="183"/>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75" customHeight="1">
      <c r="A99" s="603"/>
      <c r="B99" s="604"/>
      <c r="C99" s="598" t="s">
        <v>466</v>
      </c>
      <c r="D99" s="599"/>
      <c r="E99" s="599"/>
      <c r="F99" s="599"/>
      <c r="G99" s="599"/>
      <c r="H99" s="599"/>
      <c r="I99" s="599"/>
      <c r="J99" s="599"/>
      <c r="K99" s="600"/>
      <c r="L99" s="183">
        <v>1554.3910000000001</v>
      </c>
      <c r="M99" s="184"/>
      <c r="N99" s="184"/>
      <c r="O99" s="184"/>
      <c r="P99" s="184"/>
      <c r="Q99" s="185"/>
      <c r="R99" s="183"/>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75" customHeight="1">
      <c r="A100" s="603"/>
      <c r="B100" s="604"/>
      <c r="C100" s="598" t="s">
        <v>467</v>
      </c>
      <c r="D100" s="599"/>
      <c r="E100" s="599"/>
      <c r="F100" s="599"/>
      <c r="G100" s="599"/>
      <c r="H100" s="599"/>
      <c r="I100" s="599"/>
      <c r="J100" s="599"/>
      <c r="K100" s="600"/>
      <c r="L100" s="183">
        <v>2900</v>
      </c>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75" customHeight="1">
      <c r="A101" s="603"/>
      <c r="B101" s="604"/>
      <c r="C101" s="598" t="s">
        <v>585</v>
      </c>
      <c r="D101" s="599"/>
      <c r="E101" s="599"/>
      <c r="F101" s="599"/>
      <c r="G101" s="599"/>
      <c r="H101" s="599"/>
      <c r="I101" s="599"/>
      <c r="J101" s="599"/>
      <c r="K101" s="600"/>
      <c r="L101" s="183">
        <v>4000</v>
      </c>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0.75" customHeight="1">
      <c r="A102" s="603"/>
      <c r="B102" s="604"/>
      <c r="C102" s="598" t="s">
        <v>468</v>
      </c>
      <c r="D102" s="599"/>
      <c r="E102" s="599"/>
      <c r="F102" s="599"/>
      <c r="G102" s="599"/>
      <c r="H102" s="599"/>
      <c r="I102" s="599"/>
      <c r="J102" s="599"/>
      <c r="K102" s="600"/>
      <c r="L102" s="183">
        <v>62900</v>
      </c>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63.75" customHeight="1">
      <c r="A103" s="603"/>
      <c r="B103" s="604"/>
      <c r="C103" s="607" t="s">
        <v>469</v>
      </c>
      <c r="D103" s="608"/>
      <c r="E103" s="608"/>
      <c r="F103" s="608"/>
      <c r="G103" s="608"/>
      <c r="H103" s="608"/>
      <c r="I103" s="608"/>
      <c r="J103" s="608"/>
      <c r="K103" s="609"/>
      <c r="L103" s="183">
        <v>4400</v>
      </c>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5"/>
      <c r="B104" s="606"/>
      <c r="C104" s="592" t="s">
        <v>22</v>
      </c>
      <c r="D104" s="593"/>
      <c r="E104" s="593"/>
      <c r="F104" s="593"/>
      <c r="G104" s="593"/>
      <c r="H104" s="593"/>
      <c r="I104" s="593"/>
      <c r="J104" s="593"/>
      <c r="K104" s="594"/>
      <c r="L104" s="595">
        <f>SUM(L98:Q103)</f>
        <v>75800</v>
      </c>
      <c r="M104" s="596"/>
      <c r="N104" s="596"/>
      <c r="O104" s="596"/>
      <c r="P104" s="596"/>
      <c r="Q104" s="597"/>
      <c r="R104" s="595">
        <f>SUM(R98:W103)</f>
        <v>0</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4.25" customHeight="1">
      <c r="A108" s="643" t="s">
        <v>312</v>
      </c>
      <c r="B108" s="644"/>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462</v>
      </c>
      <c r="AE108" s="349"/>
      <c r="AF108" s="349"/>
      <c r="AG108" s="345" t="s">
        <v>607</v>
      </c>
      <c r="AH108" s="346"/>
      <c r="AI108" s="346"/>
      <c r="AJ108" s="346"/>
      <c r="AK108" s="346"/>
      <c r="AL108" s="346"/>
      <c r="AM108" s="346"/>
      <c r="AN108" s="346"/>
      <c r="AO108" s="346"/>
      <c r="AP108" s="346"/>
      <c r="AQ108" s="346"/>
      <c r="AR108" s="346"/>
      <c r="AS108" s="346"/>
      <c r="AT108" s="346"/>
      <c r="AU108" s="346"/>
      <c r="AV108" s="346"/>
      <c r="AW108" s="346"/>
      <c r="AX108" s="347"/>
    </row>
    <row r="109" spans="1:50" ht="43.5" customHeight="1">
      <c r="A109" s="645"/>
      <c r="B109" s="646"/>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5"/>
      <c r="AD109" s="298" t="s">
        <v>462</v>
      </c>
      <c r="AE109" s="299"/>
      <c r="AF109" s="299"/>
      <c r="AG109" s="278" t="s">
        <v>572</v>
      </c>
      <c r="AH109" s="255"/>
      <c r="AI109" s="255"/>
      <c r="AJ109" s="255"/>
      <c r="AK109" s="255"/>
      <c r="AL109" s="255"/>
      <c r="AM109" s="255"/>
      <c r="AN109" s="255"/>
      <c r="AO109" s="255"/>
      <c r="AP109" s="255"/>
      <c r="AQ109" s="255"/>
      <c r="AR109" s="255"/>
      <c r="AS109" s="255"/>
      <c r="AT109" s="255"/>
      <c r="AU109" s="255"/>
      <c r="AV109" s="255"/>
      <c r="AW109" s="255"/>
      <c r="AX109" s="279"/>
    </row>
    <row r="110" spans="1:50" ht="70.5" customHeight="1">
      <c r="A110" s="647"/>
      <c r="B110" s="648"/>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8" t="s">
        <v>462</v>
      </c>
      <c r="AE110" s="329"/>
      <c r="AF110" s="329"/>
      <c r="AG110" s="323" t="s">
        <v>588</v>
      </c>
      <c r="AH110" s="243"/>
      <c r="AI110" s="243"/>
      <c r="AJ110" s="243"/>
      <c r="AK110" s="243"/>
      <c r="AL110" s="243"/>
      <c r="AM110" s="243"/>
      <c r="AN110" s="243"/>
      <c r="AO110" s="243"/>
      <c r="AP110" s="243"/>
      <c r="AQ110" s="243"/>
      <c r="AR110" s="243"/>
      <c r="AS110" s="243"/>
      <c r="AT110" s="243"/>
      <c r="AU110" s="243"/>
      <c r="AV110" s="243"/>
      <c r="AW110" s="243"/>
      <c r="AX110" s="324"/>
    </row>
    <row r="111" spans="1:50" ht="30.75" customHeight="1">
      <c r="A111" s="259" t="s">
        <v>46</v>
      </c>
      <c r="B111" s="260"/>
      <c r="C111" s="555"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462</v>
      </c>
      <c r="AE111" s="273"/>
      <c r="AF111" s="273"/>
      <c r="AG111" s="642" t="s">
        <v>573</v>
      </c>
      <c r="AH111" s="276"/>
      <c r="AI111" s="276"/>
      <c r="AJ111" s="276"/>
      <c r="AK111" s="276"/>
      <c r="AL111" s="276"/>
      <c r="AM111" s="276"/>
      <c r="AN111" s="276"/>
      <c r="AO111" s="276"/>
      <c r="AP111" s="276"/>
      <c r="AQ111" s="276"/>
      <c r="AR111" s="276"/>
      <c r="AS111" s="276"/>
      <c r="AT111" s="276"/>
      <c r="AU111" s="276"/>
      <c r="AV111" s="276"/>
      <c r="AW111" s="276"/>
      <c r="AX111" s="277"/>
    </row>
    <row r="112" spans="1:50" ht="41.25" customHeight="1">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462</v>
      </c>
      <c r="AE112" s="299"/>
      <c r="AF112" s="299"/>
      <c r="AG112" s="473" t="s">
        <v>601</v>
      </c>
      <c r="AH112" s="255"/>
      <c r="AI112" s="255"/>
      <c r="AJ112" s="255"/>
      <c r="AK112" s="255"/>
      <c r="AL112" s="255"/>
      <c r="AM112" s="255"/>
      <c r="AN112" s="255"/>
      <c r="AO112" s="255"/>
      <c r="AP112" s="255"/>
      <c r="AQ112" s="255"/>
      <c r="AR112" s="255"/>
      <c r="AS112" s="255"/>
      <c r="AT112" s="255"/>
      <c r="AU112" s="255"/>
      <c r="AV112" s="255"/>
      <c r="AW112" s="255"/>
      <c r="AX112" s="279"/>
    </row>
    <row r="113" spans="1:64" ht="30" customHeight="1">
      <c r="A113" s="261"/>
      <c r="B113" s="262"/>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462</v>
      </c>
      <c r="AE113" s="299"/>
      <c r="AF113" s="299"/>
      <c r="AG113" s="278" t="s">
        <v>574</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571</v>
      </c>
      <c r="AE114" s="299"/>
      <c r="AF114" s="299"/>
      <c r="AG114" s="473" t="s">
        <v>470</v>
      </c>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4"/>
      <c r="AD115" s="298" t="s">
        <v>462</v>
      </c>
      <c r="AE115" s="299"/>
      <c r="AF115" s="299"/>
      <c r="AG115" s="278" t="s">
        <v>575</v>
      </c>
      <c r="AH115" s="255"/>
      <c r="AI115" s="255"/>
      <c r="AJ115" s="255"/>
      <c r="AK115" s="255"/>
      <c r="AL115" s="255"/>
      <c r="AM115" s="255"/>
      <c r="AN115" s="255"/>
      <c r="AO115" s="255"/>
      <c r="AP115" s="255"/>
      <c r="AQ115" s="255"/>
      <c r="AR115" s="255"/>
      <c r="AS115" s="255"/>
      <c r="AT115" s="255"/>
      <c r="AU115" s="255"/>
      <c r="AV115" s="255"/>
      <c r="AW115" s="255"/>
      <c r="AX115" s="279"/>
    </row>
    <row r="116" spans="1:64" ht="31.5" customHeight="1">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4"/>
      <c r="AD116" s="257" t="s">
        <v>462</v>
      </c>
      <c r="AE116" s="258"/>
      <c r="AF116" s="258"/>
      <c r="AG116" s="588" t="s">
        <v>576</v>
      </c>
      <c r="AH116" s="339"/>
      <c r="AI116" s="339"/>
      <c r="AJ116" s="339"/>
      <c r="AK116" s="339"/>
      <c r="AL116" s="339"/>
      <c r="AM116" s="339"/>
      <c r="AN116" s="339"/>
      <c r="AO116" s="339"/>
      <c r="AP116" s="339"/>
      <c r="AQ116" s="339"/>
      <c r="AR116" s="339"/>
      <c r="AS116" s="339"/>
      <c r="AT116" s="339"/>
      <c r="AU116" s="339"/>
      <c r="AV116" s="339"/>
      <c r="AW116" s="339"/>
      <c r="AX116" s="340"/>
      <c r="BI116" s="10"/>
      <c r="BJ116" s="10"/>
      <c r="BK116" s="10"/>
      <c r="BL116" s="10"/>
    </row>
    <row r="117" spans="1:64" ht="40.5" customHeight="1">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462</v>
      </c>
      <c r="AE117" s="329"/>
      <c r="AF117" s="333"/>
      <c r="AG117" s="341" t="s">
        <v>586</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32.25" customHeight="1">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602</v>
      </c>
      <c r="AE118" s="273"/>
      <c r="AF118" s="274"/>
      <c r="AG118" s="275" t="s">
        <v>608</v>
      </c>
      <c r="AH118" s="276"/>
      <c r="AI118" s="276"/>
      <c r="AJ118" s="276"/>
      <c r="AK118" s="276"/>
      <c r="AL118" s="276"/>
      <c r="AM118" s="276"/>
      <c r="AN118" s="276"/>
      <c r="AO118" s="276"/>
      <c r="AP118" s="276"/>
      <c r="AQ118" s="276"/>
      <c r="AR118" s="276"/>
      <c r="AS118" s="276"/>
      <c r="AT118" s="276"/>
      <c r="AU118" s="276"/>
      <c r="AV118" s="276"/>
      <c r="AW118" s="276"/>
      <c r="AX118" s="277"/>
    </row>
    <row r="119" spans="1:64" ht="45" customHeight="1">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50" t="s">
        <v>462</v>
      </c>
      <c r="AE119" s="351"/>
      <c r="AF119" s="351"/>
      <c r="AG119" s="278" t="s">
        <v>589</v>
      </c>
      <c r="AH119" s="255"/>
      <c r="AI119" s="255"/>
      <c r="AJ119" s="255"/>
      <c r="AK119" s="255"/>
      <c r="AL119" s="255"/>
      <c r="AM119" s="255"/>
      <c r="AN119" s="255"/>
      <c r="AO119" s="255"/>
      <c r="AP119" s="255"/>
      <c r="AQ119" s="255"/>
      <c r="AR119" s="255"/>
      <c r="AS119" s="255"/>
      <c r="AT119" s="255"/>
      <c r="AU119" s="255"/>
      <c r="AV119" s="255"/>
      <c r="AW119" s="255"/>
      <c r="AX119" s="279"/>
    </row>
    <row r="120" spans="1:64" ht="30" customHeight="1">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57" t="s">
        <v>602</v>
      </c>
      <c r="AE120" s="258"/>
      <c r="AF120" s="258"/>
      <c r="AG120" s="338" t="s">
        <v>609</v>
      </c>
      <c r="AH120" s="339"/>
      <c r="AI120" s="339"/>
      <c r="AJ120" s="339"/>
      <c r="AK120" s="339"/>
      <c r="AL120" s="339"/>
      <c r="AM120" s="339"/>
      <c r="AN120" s="339"/>
      <c r="AO120" s="339"/>
      <c r="AP120" s="339"/>
      <c r="AQ120" s="339"/>
      <c r="AR120" s="339"/>
      <c r="AS120" s="339"/>
      <c r="AT120" s="339"/>
      <c r="AU120" s="339"/>
      <c r="AV120" s="339"/>
      <c r="AW120" s="339"/>
      <c r="AX120" s="340"/>
    </row>
    <row r="121" spans="1:64" ht="35.25" customHeight="1">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462</v>
      </c>
      <c r="AE121" s="299"/>
      <c r="AF121" s="299"/>
      <c r="AG121" s="323" t="s">
        <v>587</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c r="A122" s="245" t="s">
        <v>80</v>
      </c>
      <c r="B122" s="246"/>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2" t="s">
        <v>571</v>
      </c>
      <c r="AE122" s="273"/>
      <c r="AF122" s="273"/>
      <c r="AG122" s="319" t="s">
        <v>568</v>
      </c>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c r="A124" s="247"/>
      <c r="B124" s="248"/>
      <c r="C124" s="280" t="s">
        <v>579</v>
      </c>
      <c r="D124" s="281"/>
      <c r="E124" s="281"/>
      <c r="F124" s="281"/>
      <c r="G124" s="281"/>
      <c r="H124" s="281"/>
      <c r="I124" s="281"/>
      <c r="J124" s="281"/>
      <c r="K124" s="281"/>
      <c r="L124" s="281"/>
      <c r="M124" s="281"/>
      <c r="N124" s="281"/>
      <c r="O124" s="282"/>
      <c r="P124" s="289" t="s">
        <v>578</v>
      </c>
      <c r="Q124" s="289"/>
      <c r="R124" s="289"/>
      <c r="S124" s="290"/>
      <c r="T124" s="254" t="s">
        <v>578</v>
      </c>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c r="A125" s="249"/>
      <c r="B125" s="250"/>
      <c r="C125" s="283" t="s">
        <v>578</v>
      </c>
      <c r="D125" s="284"/>
      <c r="E125" s="284"/>
      <c r="F125" s="284"/>
      <c r="G125" s="284"/>
      <c r="H125" s="284"/>
      <c r="I125" s="284"/>
      <c r="J125" s="284"/>
      <c r="K125" s="284"/>
      <c r="L125" s="284"/>
      <c r="M125" s="284"/>
      <c r="N125" s="284"/>
      <c r="O125" s="285"/>
      <c r="P125" s="291" t="s">
        <v>578</v>
      </c>
      <c r="Q125" s="291"/>
      <c r="R125" s="291"/>
      <c r="S125" s="292"/>
      <c r="T125" s="559" t="s">
        <v>578</v>
      </c>
      <c r="U125" s="342"/>
      <c r="V125" s="342"/>
      <c r="W125" s="342"/>
      <c r="X125" s="342"/>
      <c r="Y125" s="342"/>
      <c r="Z125" s="342"/>
      <c r="AA125" s="342"/>
      <c r="AB125" s="342"/>
      <c r="AC125" s="342"/>
      <c r="AD125" s="342"/>
      <c r="AE125" s="342"/>
      <c r="AF125" s="560"/>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c r="A126" s="259" t="s">
        <v>58</v>
      </c>
      <c r="B126" s="390"/>
      <c r="C126" s="380" t="s">
        <v>64</v>
      </c>
      <c r="D126" s="428"/>
      <c r="E126" s="428"/>
      <c r="F126" s="429"/>
      <c r="G126" s="384" t="s">
        <v>592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c r="A127" s="391"/>
      <c r="B127" s="392"/>
      <c r="C127" s="583" t="s">
        <v>68</v>
      </c>
      <c r="D127" s="584"/>
      <c r="E127" s="584"/>
      <c r="F127" s="585"/>
      <c r="G127" s="586" t="s">
        <v>593</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c r="A133" s="556"/>
      <c r="B133" s="557"/>
      <c r="C133" s="557"/>
      <c r="D133" s="557"/>
      <c r="E133" s="558"/>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c r="A135" s="352" t="s">
        <v>610</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21" t="s">
        <v>224</v>
      </c>
      <c r="B137" s="316"/>
      <c r="C137" s="316"/>
      <c r="D137" s="316"/>
      <c r="E137" s="316"/>
      <c r="F137" s="316"/>
      <c r="G137" s="547" t="s">
        <v>470</v>
      </c>
      <c r="H137" s="548"/>
      <c r="I137" s="548"/>
      <c r="J137" s="548"/>
      <c r="K137" s="548"/>
      <c r="L137" s="548"/>
      <c r="M137" s="548"/>
      <c r="N137" s="548"/>
      <c r="O137" s="548"/>
      <c r="P137" s="549"/>
      <c r="Q137" s="316" t="s">
        <v>225</v>
      </c>
      <c r="R137" s="316"/>
      <c r="S137" s="316"/>
      <c r="T137" s="316"/>
      <c r="U137" s="316"/>
      <c r="V137" s="316"/>
      <c r="W137" s="547" t="s">
        <v>470</v>
      </c>
      <c r="X137" s="548"/>
      <c r="Y137" s="548"/>
      <c r="Z137" s="548"/>
      <c r="AA137" s="548"/>
      <c r="AB137" s="548"/>
      <c r="AC137" s="548"/>
      <c r="AD137" s="548"/>
      <c r="AE137" s="548"/>
      <c r="AF137" s="549"/>
      <c r="AG137" s="316" t="s">
        <v>226</v>
      </c>
      <c r="AH137" s="316"/>
      <c r="AI137" s="316"/>
      <c r="AJ137" s="316"/>
      <c r="AK137" s="316"/>
      <c r="AL137" s="316"/>
      <c r="AM137" s="518">
        <v>130</v>
      </c>
      <c r="AN137" s="519"/>
      <c r="AO137" s="519"/>
      <c r="AP137" s="519"/>
      <c r="AQ137" s="519"/>
      <c r="AR137" s="519"/>
      <c r="AS137" s="519"/>
      <c r="AT137" s="519"/>
      <c r="AU137" s="519"/>
      <c r="AV137" s="520"/>
      <c r="AW137" s="12"/>
      <c r="AX137" s="13"/>
    </row>
    <row r="138" spans="1:50" ht="19.899999999999999" customHeight="1" thickBot="1">
      <c r="A138" s="522" t="s">
        <v>227</v>
      </c>
      <c r="B138" s="426"/>
      <c r="C138" s="426"/>
      <c r="D138" s="426"/>
      <c r="E138" s="426"/>
      <c r="F138" s="426"/>
      <c r="G138" s="313">
        <v>186</v>
      </c>
      <c r="H138" s="314"/>
      <c r="I138" s="314"/>
      <c r="J138" s="314"/>
      <c r="K138" s="314"/>
      <c r="L138" s="314"/>
      <c r="M138" s="314"/>
      <c r="N138" s="314"/>
      <c r="O138" s="314"/>
      <c r="P138" s="315"/>
      <c r="Q138" s="426" t="s">
        <v>228</v>
      </c>
      <c r="R138" s="426"/>
      <c r="S138" s="426"/>
      <c r="T138" s="426"/>
      <c r="U138" s="426"/>
      <c r="V138" s="426"/>
      <c r="W138" s="313">
        <v>219</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4" t="s">
        <v>34</v>
      </c>
      <c r="B178" s="365"/>
      <c r="C178" s="365"/>
      <c r="D178" s="365"/>
      <c r="E178" s="365"/>
      <c r="F178" s="366"/>
      <c r="G178" s="373" t="s">
        <v>473</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486</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customHeight="1">
      <c r="A180" s="367"/>
      <c r="B180" s="368"/>
      <c r="C180" s="368"/>
      <c r="D180" s="368"/>
      <c r="E180" s="368"/>
      <c r="F180" s="369"/>
      <c r="G180" s="358" t="s">
        <v>471</v>
      </c>
      <c r="H180" s="359"/>
      <c r="I180" s="359"/>
      <c r="J180" s="359"/>
      <c r="K180" s="360"/>
      <c r="L180" s="361" t="s">
        <v>472</v>
      </c>
      <c r="M180" s="362"/>
      <c r="N180" s="362"/>
      <c r="O180" s="362"/>
      <c r="P180" s="362"/>
      <c r="Q180" s="362"/>
      <c r="R180" s="362"/>
      <c r="S180" s="362"/>
      <c r="T180" s="362"/>
      <c r="U180" s="362"/>
      <c r="V180" s="362"/>
      <c r="W180" s="362"/>
      <c r="X180" s="363"/>
      <c r="Y180" s="393">
        <v>24</v>
      </c>
      <c r="Z180" s="394"/>
      <c r="AA180" s="394"/>
      <c r="AB180" s="395"/>
      <c r="AC180" s="358" t="s">
        <v>487</v>
      </c>
      <c r="AD180" s="359"/>
      <c r="AE180" s="359"/>
      <c r="AF180" s="359"/>
      <c r="AG180" s="360"/>
      <c r="AH180" s="361" t="s">
        <v>488</v>
      </c>
      <c r="AI180" s="362"/>
      <c r="AJ180" s="362"/>
      <c r="AK180" s="362"/>
      <c r="AL180" s="362"/>
      <c r="AM180" s="362"/>
      <c r="AN180" s="362"/>
      <c r="AO180" s="362"/>
      <c r="AP180" s="362"/>
      <c r="AQ180" s="362"/>
      <c r="AR180" s="362"/>
      <c r="AS180" s="362"/>
      <c r="AT180" s="363"/>
      <c r="AU180" s="393">
        <v>65000</v>
      </c>
      <c r="AV180" s="394"/>
      <c r="AW180" s="394"/>
      <c r="AX180" s="478"/>
    </row>
    <row r="181" spans="1:50" ht="24.75" customHeight="1">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1"/>
    </row>
    <row r="187" spans="1:50" ht="24.75"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1"/>
    </row>
    <row r="188" spans="1:50" ht="24.75"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1"/>
    </row>
    <row r="189" spans="1:50" ht="24.75"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1"/>
    </row>
    <row r="190" spans="1:50" ht="24.75" customHeight="1" thickBot="1">
      <c r="A190" s="367"/>
      <c r="B190" s="368"/>
      <c r="C190" s="368"/>
      <c r="D190" s="368"/>
      <c r="E190" s="368"/>
      <c r="F190" s="369"/>
      <c r="G190" s="562" t="s">
        <v>22</v>
      </c>
      <c r="H190" s="563"/>
      <c r="I190" s="563"/>
      <c r="J190" s="563"/>
      <c r="K190" s="563"/>
      <c r="L190" s="564"/>
      <c r="M190" s="154"/>
      <c r="N190" s="154"/>
      <c r="O190" s="154"/>
      <c r="P190" s="154"/>
      <c r="Q190" s="154"/>
      <c r="R190" s="154"/>
      <c r="S190" s="154"/>
      <c r="T190" s="154"/>
      <c r="U190" s="154"/>
      <c r="V190" s="154"/>
      <c r="W190" s="154"/>
      <c r="X190" s="155"/>
      <c r="Y190" s="565">
        <f>SUM(Y180:AB189)</f>
        <v>24</v>
      </c>
      <c r="Z190" s="566"/>
      <c r="AA190" s="566"/>
      <c r="AB190" s="567"/>
      <c r="AC190" s="562" t="s">
        <v>22</v>
      </c>
      <c r="AD190" s="563"/>
      <c r="AE190" s="563"/>
      <c r="AF190" s="563"/>
      <c r="AG190" s="563"/>
      <c r="AH190" s="564"/>
      <c r="AI190" s="154"/>
      <c r="AJ190" s="154"/>
      <c r="AK190" s="154"/>
      <c r="AL190" s="154"/>
      <c r="AM190" s="154"/>
      <c r="AN190" s="154"/>
      <c r="AO190" s="154"/>
      <c r="AP190" s="154"/>
      <c r="AQ190" s="154"/>
      <c r="AR190" s="154"/>
      <c r="AS190" s="154"/>
      <c r="AT190" s="155"/>
      <c r="AU190" s="565">
        <f>SUM(AU180:AX189)</f>
        <v>65000</v>
      </c>
      <c r="AV190" s="566"/>
      <c r="AW190" s="566"/>
      <c r="AX190" s="568"/>
    </row>
    <row r="191" spans="1:50" ht="30" customHeight="1">
      <c r="A191" s="367"/>
      <c r="B191" s="368"/>
      <c r="C191" s="368"/>
      <c r="D191" s="368"/>
      <c r="E191" s="368"/>
      <c r="F191" s="369"/>
      <c r="G191" s="373" t="s">
        <v>474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489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customHeight="1">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v>340</v>
      </c>
      <c r="Z193" s="394"/>
      <c r="AA193" s="394"/>
      <c r="AB193" s="395"/>
      <c r="AC193" s="358" t="s">
        <v>490</v>
      </c>
      <c r="AD193" s="359"/>
      <c r="AE193" s="359"/>
      <c r="AF193" s="359"/>
      <c r="AG193" s="360"/>
      <c r="AH193" s="361" t="s">
        <v>491</v>
      </c>
      <c r="AI193" s="362"/>
      <c r="AJ193" s="362"/>
      <c r="AK193" s="362"/>
      <c r="AL193" s="362"/>
      <c r="AM193" s="362"/>
      <c r="AN193" s="362"/>
      <c r="AO193" s="362"/>
      <c r="AP193" s="362"/>
      <c r="AQ193" s="362"/>
      <c r="AR193" s="362"/>
      <c r="AS193" s="362"/>
      <c r="AT193" s="363"/>
      <c r="AU193" s="393">
        <v>3000</v>
      </c>
      <c r="AV193" s="394"/>
      <c r="AW193" s="394"/>
      <c r="AX193" s="478"/>
    </row>
    <row r="194" spans="1:50" ht="24.75" customHeight="1">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1"/>
    </row>
    <row r="200" spans="1:50" ht="24.7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1"/>
    </row>
    <row r="201" spans="1:50" ht="24.75"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1"/>
    </row>
    <row r="202" spans="1:50" ht="24.75"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1"/>
    </row>
    <row r="203" spans="1:50" ht="24.75" customHeight="1" thickBot="1">
      <c r="A203" s="367"/>
      <c r="B203" s="368"/>
      <c r="C203" s="368"/>
      <c r="D203" s="368"/>
      <c r="E203" s="368"/>
      <c r="F203" s="369"/>
      <c r="G203" s="562" t="s">
        <v>22</v>
      </c>
      <c r="H203" s="563"/>
      <c r="I203" s="563"/>
      <c r="J203" s="563"/>
      <c r="K203" s="563"/>
      <c r="L203" s="564"/>
      <c r="M203" s="154"/>
      <c r="N203" s="154"/>
      <c r="O203" s="154"/>
      <c r="P203" s="154"/>
      <c r="Q203" s="154"/>
      <c r="R203" s="154"/>
      <c r="S203" s="154"/>
      <c r="T203" s="154"/>
      <c r="U203" s="154"/>
      <c r="V203" s="154"/>
      <c r="W203" s="154"/>
      <c r="X203" s="155"/>
      <c r="Y203" s="565">
        <f>SUM(Y193:AB202)</f>
        <v>340</v>
      </c>
      <c r="Z203" s="566"/>
      <c r="AA203" s="566"/>
      <c r="AB203" s="567"/>
      <c r="AC203" s="562" t="s">
        <v>22</v>
      </c>
      <c r="AD203" s="563"/>
      <c r="AE203" s="563"/>
      <c r="AF203" s="563"/>
      <c r="AG203" s="563"/>
      <c r="AH203" s="564"/>
      <c r="AI203" s="154"/>
      <c r="AJ203" s="154"/>
      <c r="AK203" s="154"/>
      <c r="AL203" s="154"/>
      <c r="AM203" s="154"/>
      <c r="AN203" s="154"/>
      <c r="AO203" s="154"/>
      <c r="AP203" s="154"/>
      <c r="AQ203" s="154"/>
      <c r="AR203" s="154"/>
      <c r="AS203" s="154"/>
      <c r="AT203" s="155"/>
      <c r="AU203" s="565">
        <f>SUM(AU193:AX202)</f>
        <v>3000</v>
      </c>
      <c r="AV203" s="566"/>
      <c r="AW203" s="566"/>
      <c r="AX203" s="568"/>
    </row>
    <row r="204" spans="1:50" ht="30" customHeight="1">
      <c r="A204" s="367"/>
      <c r="B204" s="368"/>
      <c r="C204" s="368"/>
      <c r="D204" s="368"/>
      <c r="E204" s="368"/>
      <c r="F204" s="369"/>
      <c r="G204" s="373" t="s">
        <v>475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492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customHeight="1">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v>11</v>
      </c>
      <c r="Z206" s="394"/>
      <c r="AA206" s="394"/>
      <c r="AB206" s="395"/>
      <c r="AC206" s="358" t="s">
        <v>477</v>
      </c>
      <c r="AD206" s="359"/>
      <c r="AE206" s="359"/>
      <c r="AF206" s="359"/>
      <c r="AG206" s="360"/>
      <c r="AH206" s="361" t="s">
        <v>495</v>
      </c>
      <c r="AI206" s="362"/>
      <c r="AJ206" s="362"/>
      <c r="AK206" s="362"/>
      <c r="AL206" s="362"/>
      <c r="AM206" s="362"/>
      <c r="AN206" s="362"/>
      <c r="AO206" s="362"/>
      <c r="AP206" s="362"/>
      <c r="AQ206" s="362"/>
      <c r="AR206" s="362"/>
      <c r="AS206" s="362"/>
      <c r="AT206" s="363"/>
      <c r="AU206" s="393">
        <v>285</v>
      </c>
      <c r="AV206" s="394"/>
      <c r="AW206" s="394"/>
      <c r="AX206" s="478"/>
    </row>
    <row r="207" spans="1:50" ht="24.75" customHeight="1">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t="s">
        <v>493</v>
      </c>
      <c r="AD207" s="409"/>
      <c r="AE207" s="409"/>
      <c r="AF207" s="409"/>
      <c r="AG207" s="410"/>
      <c r="AH207" s="411" t="s">
        <v>496</v>
      </c>
      <c r="AI207" s="412"/>
      <c r="AJ207" s="412"/>
      <c r="AK207" s="412"/>
      <c r="AL207" s="412"/>
      <c r="AM207" s="412"/>
      <c r="AN207" s="412"/>
      <c r="AO207" s="412"/>
      <c r="AP207" s="412"/>
      <c r="AQ207" s="412"/>
      <c r="AR207" s="412"/>
      <c r="AS207" s="412"/>
      <c r="AT207" s="413"/>
      <c r="AU207" s="414">
        <v>237</v>
      </c>
      <c r="AV207" s="415"/>
      <c r="AW207" s="415"/>
      <c r="AX207" s="561"/>
    </row>
    <row r="208" spans="1:50" ht="24.75"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t="s">
        <v>481</v>
      </c>
      <c r="AD208" s="409"/>
      <c r="AE208" s="409"/>
      <c r="AF208" s="409"/>
      <c r="AG208" s="410"/>
      <c r="AH208" s="411" t="s">
        <v>497</v>
      </c>
      <c r="AI208" s="412"/>
      <c r="AJ208" s="412"/>
      <c r="AK208" s="412"/>
      <c r="AL208" s="412"/>
      <c r="AM208" s="412"/>
      <c r="AN208" s="412"/>
      <c r="AO208" s="412"/>
      <c r="AP208" s="412"/>
      <c r="AQ208" s="412"/>
      <c r="AR208" s="412"/>
      <c r="AS208" s="412"/>
      <c r="AT208" s="413"/>
      <c r="AU208" s="414">
        <v>199</v>
      </c>
      <c r="AV208" s="415"/>
      <c r="AW208" s="415"/>
      <c r="AX208" s="561"/>
    </row>
    <row r="209" spans="1:50" ht="24.75"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t="s">
        <v>494</v>
      </c>
      <c r="AD209" s="409"/>
      <c r="AE209" s="409"/>
      <c r="AF209" s="409"/>
      <c r="AG209" s="410"/>
      <c r="AH209" s="411"/>
      <c r="AI209" s="412"/>
      <c r="AJ209" s="412"/>
      <c r="AK209" s="412"/>
      <c r="AL209" s="412"/>
      <c r="AM209" s="412"/>
      <c r="AN209" s="412"/>
      <c r="AO209" s="412"/>
      <c r="AP209" s="412"/>
      <c r="AQ209" s="412"/>
      <c r="AR209" s="412"/>
      <c r="AS209" s="412"/>
      <c r="AT209" s="413"/>
      <c r="AU209" s="414">
        <v>57</v>
      </c>
      <c r="AV209" s="415"/>
      <c r="AW209" s="415"/>
      <c r="AX209" s="561"/>
    </row>
    <row r="210" spans="1:50" ht="24.75"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1"/>
    </row>
    <row r="213" spans="1:50" ht="24.7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1"/>
    </row>
    <row r="214" spans="1:50" ht="24.75"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1"/>
    </row>
    <row r="215" spans="1:50" ht="24.75"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1"/>
    </row>
    <row r="216" spans="1:50" ht="24.75" customHeight="1" thickBot="1">
      <c r="A216" s="367"/>
      <c r="B216" s="368"/>
      <c r="C216" s="368"/>
      <c r="D216" s="368"/>
      <c r="E216" s="368"/>
      <c r="F216" s="369"/>
      <c r="G216" s="562" t="s">
        <v>22</v>
      </c>
      <c r="H216" s="563"/>
      <c r="I216" s="563"/>
      <c r="J216" s="563"/>
      <c r="K216" s="563"/>
      <c r="L216" s="564"/>
      <c r="M216" s="154"/>
      <c r="N216" s="154"/>
      <c r="O216" s="154"/>
      <c r="P216" s="154"/>
      <c r="Q216" s="154"/>
      <c r="R216" s="154"/>
      <c r="S216" s="154"/>
      <c r="T216" s="154"/>
      <c r="U216" s="154"/>
      <c r="V216" s="154"/>
      <c r="W216" s="154"/>
      <c r="X216" s="155"/>
      <c r="Y216" s="565">
        <f>SUM(Y206:AB215)</f>
        <v>11</v>
      </c>
      <c r="Z216" s="566"/>
      <c r="AA216" s="566"/>
      <c r="AB216" s="567"/>
      <c r="AC216" s="562" t="s">
        <v>22</v>
      </c>
      <c r="AD216" s="563"/>
      <c r="AE216" s="563"/>
      <c r="AF216" s="563"/>
      <c r="AG216" s="563"/>
      <c r="AH216" s="564"/>
      <c r="AI216" s="154"/>
      <c r="AJ216" s="154"/>
      <c r="AK216" s="154"/>
      <c r="AL216" s="154"/>
      <c r="AM216" s="154"/>
      <c r="AN216" s="154"/>
      <c r="AO216" s="154"/>
      <c r="AP216" s="154"/>
      <c r="AQ216" s="154"/>
      <c r="AR216" s="154"/>
      <c r="AS216" s="154"/>
      <c r="AT216" s="155"/>
      <c r="AU216" s="565">
        <f>SUM(AU206:AX215)</f>
        <v>778</v>
      </c>
      <c r="AV216" s="566"/>
      <c r="AW216" s="566"/>
      <c r="AX216" s="568"/>
    </row>
    <row r="217" spans="1:50" ht="30" customHeight="1">
      <c r="A217" s="367"/>
      <c r="B217" s="368"/>
      <c r="C217" s="368"/>
      <c r="D217" s="368"/>
      <c r="E217" s="368"/>
      <c r="F217" s="369"/>
      <c r="G217" s="373" t="s">
        <v>476</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498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4.75" customHeight="1">
      <c r="A219" s="367"/>
      <c r="B219" s="368"/>
      <c r="C219" s="368"/>
      <c r="D219" s="368"/>
      <c r="E219" s="368"/>
      <c r="F219" s="369"/>
      <c r="G219" s="358" t="s">
        <v>477</v>
      </c>
      <c r="H219" s="359"/>
      <c r="I219" s="359"/>
      <c r="J219" s="359"/>
      <c r="K219" s="360"/>
      <c r="L219" s="361" t="s">
        <v>482</v>
      </c>
      <c r="M219" s="362"/>
      <c r="N219" s="362"/>
      <c r="O219" s="362"/>
      <c r="P219" s="362"/>
      <c r="Q219" s="362"/>
      <c r="R219" s="362"/>
      <c r="S219" s="362"/>
      <c r="T219" s="362"/>
      <c r="U219" s="362"/>
      <c r="V219" s="362"/>
      <c r="W219" s="362"/>
      <c r="X219" s="363"/>
      <c r="Y219" s="393">
        <v>95</v>
      </c>
      <c r="Z219" s="394"/>
      <c r="AA219" s="394"/>
      <c r="AB219" s="395"/>
      <c r="AC219" s="358" t="s">
        <v>477</v>
      </c>
      <c r="AD219" s="359"/>
      <c r="AE219" s="359"/>
      <c r="AF219" s="359"/>
      <c r="AG219" s="360"/>
      <c r="AH219" s="361" t="s">
        <v>482</v>
      </c>
      <c r="AI219" s="362"/>
      <c r="AJ219" s="362"/>
      <c r="AK219" s="362"/>
      <c r="AL219" s="362"/>
      <c r="AM219" s="362"/>
      <c r="AN219" s="362"/>
      <c r="AO219" s="362"/>
      <c r="AP219" s="362"/>
      <c r="AQ219" s="362"/>
      <c r="AR219" s="362"/>
      <c r="AS219" s="362"/>
      <c r="AT219" s="363"/>
      <c r="AU219" s="393">
        <v>111</v>
      </c>
      <c r="AV219" s="394"/>
      <c r="AW219" s="394"/>
      <c r="AX219" s="478"/>
    </row>
    <row r="220" spans="1:50" ht="24.75" customHeight="1">
      <c r="A220" s="367"/>
      <c r="B220" s="368"/>
      <c r="C220" s="368"/>
      <c r="D220" s="368"/>
      <c r="E220" s="368"/>
      <c r="F220" s="369"/>
      <c r="G220" s="408" t="s">
        <v>478</v>
      </c>
      <c r="H220" s="409"/>
      <c r="I220" s="409"/>
      <c r="J220" s="409"/>
      <c r="K220" s="410"/>
      <c r="L220" s="411" t="s">
        <v>483</v>
      </c>
      <c r="M220" s="412"/>
      <c r="N220" s="412"/>
      <c r="O220" s="412"/>
      <c r="P220" s="412"/>
      <c r="Q220" s="412"/>
      <c r="R220" s="412"/>
      <c r="S220" s="412"/>
      <c r="T220" s="412"/>
      <c r="U220" s="412"/>
      <c r="V220" s="412"/>
      <c r="W220" s="412"/>
      <c r="X220" s="413"/>
      <c r="Y220" s="414">
        <v>9</v>
      </c>
      <c r="Z220" s="415"/>
      <c r="AA220" s="415"/>
      <c r="AB220" s="416"/>
      <c r="AC220" s="408" t="s">
        <v>493</v>
      </c>
      <c r="AD220" s="409"/>
      <c r="AE220" s="409"/>
      <c r="AF220" s="409"/>
      <c r="AG220" s="410"/>
      <c r="AH220" s="411" t="s">
        <v>499</v>
      </c>
      <c r="AI220" s="412"/>
      <c r="AJ220" s="412"/>
      <c r="AK220" s="412"/>
      <c r="AL220" s="412"/>
      <c r="AM220" s="412"/>
      <c r="AN220" s="412"/>
      <c r="AO220" s="412"/>
      <c r="AP220" s="412"/>
      <c r="AQ220" s="412"/>
      <c r="AR220" s="412"/>
      <c r="AS220" s="412"/>
      <c r="AT220" s="413"/>
      <c r="AU220" s="414">
        <v>102</v>
      </c>
      <c r="AV220" s="415"/>
      <c r="AW220" s="415"/>
      <c r="AX220" s="561"/>
    </row>
    <row r="221" spans="1:50" ht="24.75" customHeight="1">
      <c r="A221" s="367"/>
      <c r="B221" s="368"/>
      <c r="C221" s="368"/>
      <c r="D221" s="368"/>
      <c r="E221" s="368"/>
      <c r="F221" s="369"/>
      <c r="G221" s="408" t="s">
        <v>479</v>
      </c>
      <c r="H221" s="409"/>
      <c r="I221" s="409"/>
      <c r="J221" s="409"/>
      <c r="K221" s="410"/>
      <c r="L221" s="411" t="s">
        <v>484</v>
      </c>
      <c r="M221" s="412"/>
      <c r="N221" s="412"/>
      <c r="O221" s="412"/>
      <c r="P221" s="412"/>
      <c r="Q221" s="412"/>
      <c r="R221" s="412"/>
      <c r="S221" s="412"/>
      <c r="T221" s="412"/>
      <c r="U221" s="412"/>
      <c r="V221" s="412"/>
      <c r="W221" s="412"/>
      <c r="X221" s="413"/>
      <c r="Y221" s="414">
        <v>34</v>
      </c>
      <c r="Z221" s="415"/>
      <c r="AA221" s="415"/>
      <c r="AB221" s="416"/>
      <c r="AC221" s="408" t="s">
        <v>481</v>
      </c>
      <c r="AD221" s="409"/>
      <c r="AE221" s="409"/>
      <c r="AF221" s="409"/>
      <c r="AG221" s="410"/>
      <c r="AH221" s="411" t="s">
        <v>497</v>
      </c>
      <c r="AI221" s="412"/>
      <c r="AJ221" s="412"/>
      <c r="AK221" s="412"/>
      <c r="AL221" s="412"/>
      <c r="AM221" s="412"/>
      <c r="AN221" s="412"/>
      <c r="AO221" s="412"/>
      <c r="AP221" s="412"/>
      <c r="AQ221" s="412"/>
      <c r="AR221" s="412"/>
      <c r="AS221" s="412"/>
      <c r="AT221" s="413"/>
      <c r="AU221" s="414">
        <v>90</v>
      </c>
      <c r="AV221" s="415"/>
      <c r="AW221" s="415"/>
      <c r="AX221" s="561"/>
    </row>
    <row r="222" spans="1:50" ht="24.75" customHeight="1">
      <c r="A222" s="367"/>
      <c r="B222" s="368"/>
      <c r="C222" s="368"/>
      <c r="D222" s="368"/>
      <c r="E222" s="368"/>
      <c r="F222" s="369"/>
      <c r="G222" s="408" t="s">
        <v>480</v>
      </c>
      <c r="H222" s="409"/>
      <c r="I222" s="409"/>
      <c r="J222" s="409"/>
      <c r="K222" s="410"/>
      <c r="L222" s="411" t="s">
        <v>485</v>
      </c>
      <c r="M222" s="412"/>
      <c r="N222" s="412"/>
      <c r="O222" s="412"/>
      <c r="P222" s="412"/>
      <c r="Q222" s="412"/>
      <c r="R222" s="412"/>
      <c r="S222" s="412"/>
      <c r="T222" s="412"/>
      <c r="U222" s="412"/>
      <c r="V222" s="412"/>
      <c r="W222" s="412"/>
      <c r="X222" s="413"/>
      <c r="Y222" s="414">
        <v>25</v>
      </c>
      <c r="Z222" s="415"/>
      <c r="AA222" s="415"/>
      <c r="AB222" s="416"/>
      <c r="AC222" s="408" t="s">
        <v>494</v>
      </c>
      <c r="AD222" s="409"/>
      <c r="AE222" s="409"/>
      <c r="AF222" s="409"/>
      <c r="AG222" s="410"/>
      <c r="AH222" s="411"/>
      <c r="AI222" s="412"/>
      <c r="AJ222" s="412"/>
      <c r="AK222" s="412"/>
      <c r="AL222" s="412"/>
      <c r="AM222" s="412"/>
      <c r="AN222" s="412"/>
      <c r="AO222" s="412"/>
      <c r="AP222" s="412"/>
      <c r="AQ222" s="412"/>
      <c r="AR222" s="412"/>
      <c r="AS222" s="412"/>
      <c r="AT222" s="413"/>
      <c r="AU222" s="414">
        <v>24</v>
      </c>
      <c r="AV222" s="415"/>
      <c r="AW222" s="415"/>
      <c r="AX222" s="561"/>
    </row>
    <row r="223" spans="1:50" ht="24.75" customHeight="1">
      <c r="A223" s="367"/>
      <c r="B223" s="368"/>
      <c r="C223" s="368"/>
      <c r="D223" s="368"/>
      <c r="E223" s="368"/>
      <c r="F223" s="369"/>
      <c r="G223" s="408" t="s">
        <v>481</v>
      </c>
      <c r="H223" s="409"/>
      <c r="I223" s="409"/>
      <c r="J223" s="409"/>
      <c r="K223" s="410"/>
      <c r="L223" s="411"/>
      <c r="M223" s="412"/>
      <c r="N223" s="412"/>
      <c r="O223" s="412"/>
      <c r="P223" s="412"/>
      <c r="Q223" s="412"/>
      <c r="R223" s="412"/>
      <c r="S223" s="412"/>
      <c r="T223" s="412"/>
      <c r="U223" s="412"/>
      <c r="V223" s="412"/>
      <c r="W223" s="412"/>
      <c r="X223" s="413"/>
      <c r="Y223" s="414">
        <v>19</v>
      </c>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24.75"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24.75"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24.75"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1"/>
    </row>
    <row r="227" spans="1:50" ht="24.75"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1"/>
    </row>
    <row r="228" spans="1:50" ht="24.75"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1"/>
    </row>
    <row r="229" spans="1:50" ht="24.75" customHeight="1">
      <c r="A229" s="367"/>
      <c r="B229" s="368"/>
      <c r="C229" s="368"/>
      <c r="D229" s="368"/>
      <c r="E229" s="368"/>
      <c r="F229" s="369"/>
      <c r="G229" s="562" t="s">
        <v>22</v>
      </c>
      <c r="H229" s="563"/>
      <c r="I229" s="563"/>
      <c r="J229" s="563"/>
      <c r="K229" s="563"/>
      <c r="L229" s="564"/>
      <c r="M229" s="154"/>
      <c r="N229" s="154"/>
      <c r="O229" s="154"/>
      <c r="P229" s="154"/>
      <c r="Q229" s="154"/>
      <c r="R229" s="154"/>
      <c r="S229" s="154"/>
      <c r="T229" s="154"/>
      <c r="U229" s="154"/>
      <c r="V229" s="154"/>
      <c r="W229" s="154"/>
      <c r="X229" s="155"/>
      <c r="Y229" s="565">
        <f>SUM(Y219:AB228)</f>
        <v>182</v>
      </c>
      <c r="Z229" s="566"/>
      <c r="AA229" s="566"/>
      <c r="AB229" s="567"/>
      <c r="AC229" s="562" t="s">
        <v>22</v>
      </c>
      <c r="AD229" s="563"/>
      <c r="AE229" s="563"/>
      <c r="AF229" s="563"/>
      <c r="AG229" s="563"/>
      <c r="AH229" s="564"/>
      <c r="AI229" s="154"/>
      <c r="AJ229" s="154"/>
      <c r="AK229" s="154"/>
      <c r="AL229" s="154"/>
      <c r="AM229" s="154"/>
      <c r="AN229" s="154"/>
      <c r="AO229" s="154"/>
      <c r="AP229" s="154"/>
      <c r="AQ229" s="154"/>
      <c r="AR229" s="154"/>
      <c r="AS229" s="154"/>
      <c r="AT229" s="155"/>
      <c r="AU229" s="565">
        <f>SUM(AU219:AX228)</f>
        <v>327</v>
      </c>
      <c r="AV229" s="566"/>
      <c r="AW229" s="566"/>
      <c r="AX229" s="568"/>
    </row>
    <row r="230" spans="1:50" ht="22.5" customHeight="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8" t="s">
        <v>33</v>
      </c>
      <c r="AL235" s="237"/>
      <c r="AM235" s="237"/>
      <c r="AN235" s="237"/>
      <c r="AO235" s="237"/>
      <c r="AP235" s="237"/>
      <c r="AQ235" s="237" t="s">
        <v>23</v>
      </c>
      <c r="AR235" s="237"/>
      <c r="AS235" s="237"/>
      <c r="AT235" s="237"/>
      <c r="AU235" s="92" t="s">
        <v>24</v>
      </c>
      <c r="AV235" s="93"/>
      <c r="AW235" s="93"/>
      <c r="AX235" s="579"/>
    </row>
    <row r="236" spans="1:50" ht="24" customHeight="1">
      <c r="A236" s="572">
        <v>1</v>
      </c>
      <c r="B236" s="572">
        <v>1</v>
      </c>
      <c r="C236" s="573" t="s">
        <v>500</v>
      </c>
      <c r="D236" s="573"/>
      <c r="E236" s="573"/>
      <c r="F236" s="573"/>
      <c r="G236" s="573"/>
      <c r="H236" s="573"/>
      <c r="I236" s="573"/>
      <c r="J236" s="573"/>
      <c r="K236" s="573"/>
      <c r="L236" s="573"/>
      <c r="M236" s="573" t="s">
        <v>472</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24</v>
      </c>
      <c r="AL236" s="575"/>
      <c r="AM236" s="575"/>
      <c r="AN236" s="575"/>
      <c r="AO236" s="575"/>
      <c r="AP236" s="576"/>
      <c r="AQ236" s="577" t="s">
        <v>510</v>
      </c>
      <c r="AR236" s="573"/>
      <c r="AS236" s="573"/>
      <c r="AT236" s="573"/>
      <c r="AU236" s="574" t="s">
        <v>510</v>
      </c>
      <c r="AV236" s="575"/>
      <c r="AW236" s="575"/>
      <c r="AX236" s="576"/>
    </row>
    <row r="237" spans="1:50" ht="24" customHeight="1">
      <c r="A237" s="572">
        <v>2</v>
      </c>
      <c r="B237" s="572">
        <v>1</v>
      </c>
      <c r="C237" s="573" t="s">
        <v>500</v>
      </c>
      <c r="D237" s="573"/>
      <c r="E237" s="573"/>
      <c r="F237" s="573"/>
      <c r="G237" s="573"/>
      <c r="H237" s="573"/>
      <c r="I237" s="573"/>
      <c r="J237" s="573"/>
      <c r="K237" s="573"/>
      <c r="L237" s="573"/>
      <c r="M237" s="573" t="s">
        <v>504</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9</v>
      </c>
      <c r="AL237" s="575"/>
      <c r="AM237" s="575"/>
      <c r="AN237" s="575"/>
      <c r="AO237" s="575"/>
      <c r="AP237" s="576"/>
      <c r="AQ237" s="577" t="s">
        <v>510</v>
      </c>
      <c r="AR237" s="573"/>
      <c r="AS237" s="573"/>
      <c r="AT237" s="573"/>
      <c r="AU237" s="574" t="s">
        <v>510</v>
      </c>
      <c r="AV237" s="575"/>
      <c r="AW237" s="575"/>
      <c r="AX237" s="576"/>
    </row>
    <row r="238" spans="1:50" ht="24" customHeight="1">
      <c r="A238" s="572">
        <v>3</v>
      </c>
      <c r="B238" s="572">
        <v>1</v>
      </c>
      <c r="C238" s="573" t="s">
        <v>500</v>
      </c>
      <c r="D238" s="573"/>
      <c r="E238" s="573"/>
      <c r="F238" s="573"/>
      <c r="G238" s="573"/>
      <c r="H238" s="573"/>
      <c r="I238" s="573"/>
      <c r="J238" s="573"/>
      <c r="K238" s="573"/>
      <c r="L238" s="573"/>
      <c r="M238" s="685" t="s">
        <v>505</v>
      </c>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6"/>
      <c r="AK238" s="574">
        <v>2</v>
      </c>
      <c r="AL238" s="575"/>
      <c r="AM238" s="575"/>
      <c r="AN238" s="575"/>
      <c r="AO238" s="575"/>
      <c r="AP238" s="576"/>
      <c r="AQ238" s="577" t="s">
        <v>510</v>
      </c>
      <c r="AR238" s="573"/>
      <c r="AS238" s="573"/>
      <c r="AT238" s="573"/>
      <c r="AU238" s="574" t="s">
        <v>510</v>
      </c>
      <c r="AV238" s="575"/>
      <c r="AW238" s="575"/>
      <c r="AX238" s="576"/>
    </row>
    <row r="239" spans="1:50" ht="32.25" customHeight="1">
      <c r="A239" s="572">
        <v>4</v>
      </c>
      <c r="B239" s="572">
        <v>1</v>
      </c>
      <c r="C239" s="573" t="s">
        <v>501</v>
      </c>
      <c r="D239" s="573"/>
      <c r="E239" s="573"/>
      <c r="F239" s="573"/>
      <c r="G239" s="573"/>
      <c r="H239" s="573"/>
      <c r="I239" s="573"/>
      <c r="J239" s="573"/>
      <c r="K239" s="573"/>
      <c r="L239" s="573"/>
      <c r="M239" s="573" t="s">
        <v>506</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1</v>
      </c>
      <c r="AL239" s="575"/>
      <c r="AM239" s="575"/>
      <c r="AN239" s="575"/>
      <c r="AO239" s="575"/>
      <c r="AP239" s="576"/>
      <c r="AQ239" s="577" t="s">
        <v>582</v>
      </c>
      <c r="AR239" s="573"/>
      <c r="AS239" s="573"/>
      <c r="AT239" s="573"/>
      <c r="AU239" s="574" t="s">
        <v>510</v>
      </c>
      <c r="AV239" s="575"/>
      <c r="AW239" s="575"/>
      <c r="AX239" s="576"/>
    </row>
    <row r="240" spans="1:50" ht="32.25" customHeight="1">
      <c r="A240" s="572">
        <v>5</v>
      </c>
      <c r="B240" s="572">
        <v>1</v>
      </c>
      <c r="C240" s="573" t="s">
        <v>501</v>
      </c>
      <c r="D240" s="573"/>
      <c r="E240" s="573"/>
      <c r="F240" s="573"/>
      <c r="G240" s="573"/>
      <c r="H240" s="573"/>
      <c r="I240" s="573"/>
      <c r="J240" s="573"/>
      <c r="K240" s="573"/>
      <c r="L240" s="573"/>
      <c r="M240" s="573" t="s">
        <v>506</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1</v>
      </c>
      <c r="AL240" s="575"/>
      <c r="AM240" s="575"/>
      <c r="AN240" s="575"/>
      <c r="AO240" s="575"/>
      <c r="AP240" s="576"/>
      <c r="AQ240" s="577" t="s">
        <v>582</v>
      </c>
      <c r="AR240" s="573"/>
      <c r="AS240" s="573"/>
      <c r="AT240" s="573"/>
      <c r="AU240" s="574" t="s">
        <v>510</v>
      </c>
      <c r="AV240" s="575"/>
      <c r="AW240" s="575"/>
      <c r="AX240" s="576"/>
    </row>
    <row r="241" spans="1:50" ht="24" customHeight="1">
      <c r="A241" s="572">
        <v>6</v>
      </c>
      <c r="B241" s="572">
        <v>1</v>
      </c>
      <c r="C241" s="573" t="s">
        <v>500</v>
      </c>
      <c r="D241" s="573"/>
      <c r="E241" s="573"/>
      <c r="F241" s="573"/>
      <c r="G241" s="573"/>
      <c r="H241" s="573"/>
      <c r="I241" s="573"/>
      <c r="J241" s="573"/>
      <c r="K241" s="573"/>
      <c r="L241" s="573"/>
      <c r="M241" s="573" t="s">
        <v>507</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0.23530000000000001</v>
      </c>
      <c r="AL241" s="575"/>
      <c r="AM241" s="575"/>
      <c r="AN241" s="575"/>
      <c r="AO241" s="575"/>
      <c r="AP241" s="576"/>
      <c r="AQ241" s="577" t="s">
        <v>510</v>
      </c>
      <c r="AR241" s="573"/>
      <c r="AS241" s="573"/>
      <c r="AT241" s="573"/>
      <c r="AU241" s="574" t="s">
        <v>510</v>
      </c>
      <c r="AV241" s="575"/>
      <c r="AW241" s="575"/>
      <c r="AX241" s="576"/>
    </row>
    <row r="242" spans="1:50" ht="32.25" customHeight="1">
      <c r="A242" s="572">
        <v>7</v>
      </c>
      <c r="B242" s="572">
        <v>1</v>
      </c>
      <c r="C242" s="573" t="s">
        <v>501</v>
      </c>
      <c r="D242" s="573"/>
      <c r="E242" s="573"/>
      <c r="F242" s="573"/>
      <c r="G242" s="573"/>
      <c r="H242" s="573"/>
      <c r="I242" s="573"/>
      <c r="J242" s="573"/>
      <c r="K242" s="573"/>
      <c r="L242" s="573"/>
      <c r="M242" s="573" t="s">
        <v>506</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8.6615999999999999E-2</v>
      </c>
      <c r="AL242" s="575"/>
      <c r="AM242" s="575"/>
      <c r="AN242" s="575"/>
      <c r="AO242" s="575"/>
      <c r="AP242" s="576"/>
      <c r="AQ242" s="577" t="s">
        <v>582</v>
      </c>
      <c r="AR242" s="573"/>
      <c r="AS242" s="573"/>
      <c r="AT242" s="573"/>
      <c r="AU242" s="574" t="s">
        <v>510</v>
      </c>
      <c r="AV242" s="575"/>
      <c r="AW242" s="575"/>
      <c r="AX242" s="576"/>
    </row>
    <row r="243" spans="1:50" ht="32.25" customHeight="1">
      <c r="A243" s="572">
        <v>8</v>
      </c>
      <c r="B243" s="572">
        <v>1</v>
      </c>
      <c r="C243" s="573" t="s">
        <v>502</v>
      </c>
      <c r="D243" s="573"/>
      <c r="E243" s="573"/>
      <c r="F243" s="573"/>
      <c r="G243" s="573"/>
      <c r="H243" s="573"/>
      <c r="I243" s="573"/>
      <c r="J243" s="573"/>
      <c r="K243" s="573"/>
      <c r="L243" s="573"/>
      <c r="M243" s="573" t="s">
        <v>508</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1.1988E-2</v>
      </c>
      <c r="AL243" s="575"/>
      <c r="AM243" s="575"/>
      <c r="AN243" s="575"/>
      <c r="AO243" s="575"/>
      <c r="AP243" s="576"/>
      <c r="AQ243" s="577" t="s">
        <v>582</v>
      </c>
      <c r="AR243" s="573"/>
      <c r="AS243" s="573"/>
      <c r="AT243" s="573"/>
      <c r="AU243" s="574" t="s">
        <v>510</v>
      </c>
      <c r="AV243" s="575"/>
      <c r="AW243" s="575"/>
      <c r="AX243" s="576"/>
    </row>
    <row r="244" spans="1:50" ht="32.25" customHeight="1">
      <c r="A244" s="572">
        <v>9</v>
      </c>
      <c r="B244" s="572">
        <v>1</v>
      </c>
      <c r="C244" s="573" t="s">
        <v>503</v>
      </c>
      <c r="D244" s="573"/>
      <c r="E244" s="573"/>
      <c r="F244" s="573"/>
      <c r="G244" s="573"/>
      <c r="H244" s="573"/>
      <c r="I244" s="573"/>
      <c r="J244" s="573"/>
      <c r="K244" s="573"/>
      <c r="L244" s="573"/>
      <c r="M244" s="573" t="s">
        <v>509</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5.274E-3</v>
      </c>
      <c r="AL244" s="575"/>
      <c r="AM244" s="575"/>
      <c r="AN244" s="575"/>
      <c r="AO244" s="575"/>
      <c r="AP244" s="576"/>
      <c r="AQ244" s="577" t="s">
        <v>582</v>
      </c>
      <c r="AR244" s="573"/>
      <c r="AS244" s="573"/>
      <c r="AT244" s="573"/>
      <c r="AU244" s="574" t="s">
        <v>510</v>
      </c>
      <c r="AV244" s="575"/>
      <c r="AW244" s="575"/>
      <c r="AX244" s="576"/>
    </row>
    <row r="245" spans="1:50" ht="32.25" customHeight="1">
      <c r="A245" s="572">
        <v>10</v>
      </c>
      <c r="B245" s="572">
        <v>1</v>
      </c>
      <c r="C245" s="573" t="s">
        <v>501</v>
      </c>
      <c r="D245" s="573"/>
      <c r="E245" s="573"/>
      <c r="F245" s="573"/>
      <c r="G245" s="573"/>
      <c r="H245" s="573"/>
      <c r="I245" s="573"/>
      <c r="J245" s="573"/>
      <c r="K245" s="573"/>
      <c r="L245" s="573"/>
      <c r="M245" s="573" t="s">
        <v>506</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3.8400000000000001E-3</v>
      </c>
      <c r="AL245" s="575"/>
      <c r="AM245" s="575"/>
      <c r="AN245" s="575"/>
      <c r="AO245" s="575"/>
      <c r="AP245" s="576"/>
      <c r="AQ245" s="577" t="s">
        <v>582</v>
      </c>
      <c r="AR245" s="573"/>
      <c r="AS245" s="573"/>
      <c r="AT245" s="573"/>
      <c r="AU245" s="574" t="s">
        <v>510</v>
      </c>
      <c r="AV245" s="575"/>
      <c r="AW245" s="575"/>
      <c r="AX245" s="576"/>
    </row>
    <row r="246" spans="1:50" ht="24" hidden="1" customHeight="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37" t="s">
        <v>405</v>
      </c>
      <c r="D268" s="237"/>
      <c r="E268" s="237"/>
      <c r="F268" s="237"/>
      <c r="G268" s="237"/>
      <c r="H268" s="237"/>
      <c r="I268" s="237"/>
      <c r="J268" s="237"/>
      <c r="K268" s="237"/>
      <c r="L268" s="237"/>
      <c r="M268" s="237" t="s">
        <v>406</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8" t="s">
        <v>407</v>
      </c>
      <c r="AL268" s="237"/>
      <c r="AM268" s="237"/>
      <c r="AN268" s="237"/>
      <c r="AO268" s="237"/>
      <c r="AP268" s="237"/>
      <c r="AQ268" s="237" t="s">
        <v>23</v>
      </c>
      <c r="AR268" s="237"/>
      <c r="AS268" s="237"/>
      <c r="AT268" s="237"/>
      <c r="AU268" s="92" t="s">
        <v>24</v>
      </c>
      <c r="AV268" s="93"/>
      <c r="AW268" s="93"/>
      <c r="AX268" s="579"/>
    </row>
    <row r="269" spans="1:50" ht="24" customHeight="1">
      <c r="A269" s="572">
        <v>1</v>
      </c>
      <c r="B269" s="572">
        <v>1</v>
      </c>
      <c r="C269" s="573" t="s">
        <v>512</v>
      </c>
      <c r="D269" s="573"/>
      <c r="E269" s="573"/>
      <c r="F269" s="573"/>
      <c r="G269" s="573"/>
      <c r="H269" s="573"/>
      <c r="I269" s="573"/>
      <c r="J269" s="573"/>
      <c r="K269" s="573"/>
      <c r="L269" s="573"/>
      <c r="M269" s="573" t="s">
        <v>519</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340</v>
      </c>
      <c r="AL269" s="575"/>
      <c r="AM269" s="575"/>
      <c r="AN269" s="575"/>
      <c r="AO269" s="575"/>
      <c r="AP269" s="576"/>
      <c r="AQ269" s="577" t="s">
        <v>583</v>
      </c>
      <c r="AR269" s="573"/>
      <c r="AS269" s="573"/>
      <c r="AT269" s="573"/>
      <c r="AU269" s="574" t="s">
        <v>510</v>
      </c>
      <c r="AV269" s="575"/>
      <c r="AW269" s="575"/>
      <c r="AX269" s="576"/>
    </row>
    <row r="270" spans="1:50" ht="24" customHeight="1">
      <c r="A270" s="572">
        <v>2</v>
      </c>
      <c r="B270" s="572">
        <v>1</v>
      </c>
      <c r="C270" s="573" t="s">
        <v>513</v>
      </c>
      <c r="D270" s="573"/>
      <c r="E270" s="573"/>
      <c r="F270" s="573"/>
      <c r="G270" s="573"/>
      <c r="H270" s="573"/>
      <c r="I270" s="573"/>
      <c r="J270" s="573"/>
      <c r="K270" s="573"/>
      <c r="L270" s="573"/>
      <c r="M270" s="573" t="s">
        <v>520</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210</v>
      </c>
      <c r="AL270" s="575"/>
      <c r="AM270" s="575"/>
      <c r="AN270" s="575"/>
      <c r="AO270" s="575"/>
      <c r="AP270" s="576"/>
      <c r="AQ270" s="577" t="s">
        <v>511</v>
      </c>
      <c r="AR270" s="573"/>
      <c r="AS270" s="573"/>
      <c r="AT270" s="573"/>
      <c r="AU270" s="574" t="s">
        <v>510</v>
      </c>
      <c r="AV270" s="575"/>
      <c r="AW270" s="575"/>
      <c r="AX270" s="576"/>
    </row>
    <row r="271" spans="1:50" ht="24" customHeight="1">
      <c r="A271" s="572">
        <v>3</v>
      </c>
      <c r="B271" s="572">
        <v>1</v>
      </c>
      <c r="C271" s="573" t="s">
        <v>513</v>
      </c>
      <c r="D271" s="573"/>
      <c r="E271" s="573"/>
      <c r="F271" s="573"/>
      <c r="G271" s="573"/>
      <c r="H271" s="573"/>
      <c r="I271" s="573"/>
      <c r="J271" s="573"/>
      <c r="K271" s="573"/>
      <c r="L271" s="573"/>
      <c r="M271" s="573" t="s">
        <v>521</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v>50</v>
      </c>
      <c r="AL271" s="575"/>
      <c r="AM271" s="575"/>
      <c r="AN271" s="575"/>
      <c r="AO271" s="575"/>
      <c r="AP271" s="576"/>
      <c r="AQ271" s="577" t="s">
        <v>511</v>
      </c>
      <c r="AR271" s="573"/>
      <c r="AS271" s="573"/>
      <c r="AT271" s="573"/>
      <c r="AU271" s="574" t="s">
        <v>510</v>
      </c>
      <c r="AV271" s="575"/>
      <c r="AW271" s="575"/>
      <c r="AX271" s="576"/>
    </row>
    <row r="272" spans="1:50" ht="24" customHeight="1">
      <c r="A272" s="572">
        <v>4</v>
      </c>
      <c r="B272" s="572">
        <v>1</v>
      </c>
      <c r="C272" s="573" t="s">
        <v>514</v>
      </c>
      <c r="D272" s="573"/>
      <c r="E272" s="573"/>
      <c r="F272" s="573"/>
      <c r="G272" s="573"/>
      <c r="H272" s="573"/>
      <c r="I272" s="573"/>
      <c r="J272" s="573"/>
      <c r="K272" s="573"/>
      <c r="L272" s="573"/>
      <c r="M272" s="573" t="s">
        <v>522</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v>49</v>
      </c>
      <c r="AL272" s="575"/>
      <c r="AM272" s="575"/>
      <c r="AN272" s="575"/>
      <c r="AO272" s="575"/>
      <c r="AP272" s="576"/>
      <c r="AQ272" s="577">
        <v>1</v>
      </c>
      <c r="AR272" s="573"/>
      <c r="AS272" s="573"/>
      <c r="AT272" s="573"/>
      <c r="AU272" s="574">
        <v>98.5</v>
      </c>
      <c r="AV272" s="575"/>
      <c r="AW272" s="575"/>
      <c r="AX272" s="576"/>
    </row>
    <row r="273" spans="1:50" ht="24" customHeight="1">
      <c r="A273" s="572">
        <v>5</v>
      </c>
      <c r="B273" s="572">
        <v>1</v>
      </c>
      <c r="C273" s="573" t="s">
        <v>515</v>
      </c>
      <c r="D273" s="573"/>
      <c r="E273" s="573"/>
      <c r="F273" s="573"/>
      <c r="G273" s="573"/>
      <c r="H273" s="573"/>
      <c r="I273" s="573"/>
      <c r="J273" s="573"/>
      <c r="K273" s="573"/>
      <c r="L273" s="573"/>
      <c r="M273" s="573" t="s">
        <v>523</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v>17</v>
      </c>
      <c r="AL273" s="575"/>
      <c r="AM273" s="575"/>
      <c r="AN273" s="575"/>
      <c r="AO273" s="575"/>
      <c r="AP273" s="576"/>
      <c r="AQ273" s="577">
        <v>1</v>
      </c>
      <c r="AR273" s="573"/>
      <c r="AS273" s="573"/>
      <c r="AT273" s="573"/>
      <c r="AU273" s="574">
        <v>76.400000000000006</v>
      </c>
      <c r="AV273" s="575"/>
      <c r="AW273" s="575"/>
      <c r="AX273" s="576"/>
    </row>
    <row r="274" spans="1:50" ht="24" customHeight="1">
      <c r="A274" s="572">
        <v>6</v>
      </c>
      <c r="B274" s="572">
        <v>1</v>
      </c>
      <c r="C274" s="573" t="s">
        <v>516</v>
      </c>
      <c r="D274" s="573"/>
      <c r="E274" s="573"/>
      <c r="F274" s="573"/>
      <c r="G274" s="573"/>
      <c r="H274" s="573"/>
      <c r="I274" s="573"/>
      <c r="J274" s="573"/>
      <c r="K274" s="573"/>
      <c r="L274" s="573"/>
      <c r="M274" s="573" t="s">
        <v>524</v>
      </c>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v>13</v>
      </c>
      <c r="AL274" s="575"/>
      <c r="AM274" s="575"/>
      <c r="AN274" s="575"/>
      <c r="AO274" s="575"/>
      <c r="AP274" s="576"/>
      <c r="AQ274" s="577">
        <v>1</v>
      </c>
      <c r="AR274" s="573"/>
      <c r="AS274" s="573"/>
      <c r="AT274" s="573"/>
      <c r="AU274" s="574">
        <v>79.099999999999994</v>
      </c>
      <c r="AV274" s="575"/>
      <c r="AW274" s="575"/>
      <c r="AX274" s="576"/>
    </row>
    <row r="275" spans="1:50" ht="24" customHeight="1">
      <c r="A275" s="572">
        <v>7</v>
      </c>
      <c r="B275" s="572">
        <v>1</v>
      </c>
      <c r="C275" s="573" t="s">
        <v>517</v>
      </c>
      <c r="D275" s="573"/>
      <c r="E275" s="573"/>
      <c r="F275" s="573"/>
      <c r="G275" s="573"/>
      <c r="H275" s="573"/>
      <c r="I275" s="573"/>
      <c r="J275" s="573"/>
      <c r="K275" s="573"/>
      <c r="L275" s="573"/>
      <c r="M275" s="573" t="s">
        <v>525</v>
      </c>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v>5</v>
      </c>
      <c r="AL275" s="575"/>
      <c r="AM275" s="575"/>
      <c r="AN275" s="575"/>
      <c r="AO275" s="575"/>
      <c r="AP275" s="576"/>
      <c r="AQ275" s="577" t="s">
        <v>511</v>
      </c>
      <c r="AR275" s="573"/>
      <c r="AS275" s="573"/>
      <c r="AT275" s="573"/>
      <c r="AU275" s="574" t="s">
        <v>510</v>
      </c>
      <c r="AV275" s="575"/>
      <c r="AW275" s="575"/>
      <c r="AX275" s="576"/>
    </row>
    <row r="276" spans="1:50" ht="30.75" customHeight="1">
      <c r="A276" s="572">
        <v>8</v>
      </c>
      <c r="B276" s="572">
        <v>1</v>
      </c>
      <c r="C276" s="573" t="s">
        <v>517</v>
      </c>
      <c r="D276" s="573"/>
      <c r="E276" s="573"/>
      <c r="F276" s="573"/>
      <c r="G276" s="573"/>
      <c r="H276" s="573"/>
      <c r="I276" s="573"/>
      <c r="J276" s="573"/>
      <c r="K276" s="573"/>
      <c r="L276" s="573"/>
      <c r="M276" s="573" t="s">
        <v>526</v>
      </c>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v>1</v>
      </c>
      <c r="AL276" s="575"/>
      <c r="AM276" s="575"/>
      <c r="AN276" s="575"/>
      <c r="AO276" s="575"/>
      <c r="AP276" s="576"/>
      <c r="AQ276" s="577" t="s">
        <v>582</v>
      </c>
      <c r="AR276" s="573"/>
      <c r="AS276" s="573"/>
      <c r="AT276" s="573"/>
      <c r="AU276" s="574" t="s">
        <v>510</v>
      </c>
      <c r="AV276" s="575"/>
      <c r="AW276" s="575"/>
      <c r="AX276" s="576"/>
    </row>
    <row r="277" spans="1:50" ht="30.75" customHeight="1">
      <c r="A277" s="572">
        <v>9</v>
      </c>
      <c r="B277" s="572">
        <v>1</v>
      </c>
      <c r="C277" s="573" t="s">
        <v>518</v>
      </c>
      <c r="D277" s="573"/>
      <c r="E277" s="573"/>
      <c r="F277" s="573"/>
      <c r="G277" s="573"/>
      <c r="H277" s="573"/>
      <c r="I277" s="573"/>
      <c r="J277" s="573"/>
      <c r="K277" s="573"/>
      <c r="L277" s="573"/>
      <c r="M277" s="573" t="s">
        <v>527</v>
      </c>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v>1</v>
      </c>
      <c r="AL277" s="575"/>
      <c r="AM277" s="575"/>
      <c r="AN277" s="575"/>
      <c r="AO277" s="575"/>
      <c r="AP277" s="576"/>
      <c r="AQ277" s="577" t="s">
        <v>582</v>
      </c>
      <c r="AR277" s="573"/>
      <c r="AS277" s="573"/>
      <c r="AT277" s="573"/>
      <c r="AU277" s="574" t="s">
        <v>510</v>
      </c>
      <c r="AV277" s="575"/>
      <c r="AW277" s="575"/>
      <c r="AX277" s="576"/>
    </row>
    <row r="278" spans="1:50" ht="30.75" customHeight="1">
      <c r="A278" s="572">
        <v>10</v>
      </c>
      <c r="B278" s="572">
        <v>1</v>
      </c>
      <c r="C278" s="573" t="s">
        <v>517</v>
      </c>
      <c r="D278" s="573"/>
      <c r="E278" s="573"/>
      <c r="F278" s="573"/>
      <c r="G278" s="573"/>
      <c r="H278" s="573"/>
      <c r="I278" s="573"/>
      <c r="J278" s="573"/>
      <c r="K278" s="573"/>
      <c r="L278" s="573"/>
      <c r="M278" s="573" t="s">
        <v>528</v>
      </c>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v>1</v>
      </c>
      <c r="AL278" s="575"/>
      <c r="AM278" s="575"/>
      <c r="AN278" s="575"/>
      <c r="AO278" s="575"/>
      <c r="AP278" s="576"/>
      <c r="AQ278" s="577" t="s">
        <v>582</v>
      </c>
      <c r="AR278" s="573"/>
      <c r="AS278" s="573"/>
      <c r="AT278" s="573"/>
      <c r="AU278" s="574" t="s">
        <v>510</v>
      </c>
      <c r="AV278" s="575"/>
      <c r="AW278" s="575"/>
      <c r="AX278" s="576"/>
    </row>
    <row r="279" spans="1:50" ht="24" hidden="1" customHeight="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37" t="s">
        <v>405</v>
      </c>
      <c r="D301" s="237"/>
      <c r="E301" s="237"/>
      <c r="F301" s="237"/>
      <c r="G301" s="237"/>
      <c r="H301" s="237"/>
      <c r="I301" s="237"/>
      <c r="J301" s="237"/>
      <c r="K301" s="237"/>
      <c r="L301" s="237"/>
      <c r="M301" s="237" t="s">
        <v>406</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8" t="s">
        <v>407</v>
      </c>
      <c r="AL301" s="237"/>
      <c r="AM301" s="237"/>
      <c r="AN301" s="237"/>
      <c r="AO301" s="237"/>
      <c r="AP301" s="237"/>
      <c r="AQ301" s="237" t="s">
        <v>23</v>
      </c>
      <c r="AR301" s="237"/>
      <c r="AS301" s="237"/>
      <c r="AT301" s="237"/>
      <c r="AU301" s="92" t="s">
        <v>24</v>
      </c>
      <c r="AV301" s="93"/>
      <c r="AW301" s="93"/>
      <c r="AX301" s="579"/>
    </row>
    <row r="302" spans="1:50" ht="24" customHeight="1">
      <c r="A302" s="572">
        <v>1</v>
      </c>
      <c r="B302" s="572">
        <v>1</v>
      </c>
      <c r="C302" s="573" t="s">
        <v>529</v>
      </c>
      <c r="D302" s="573"/>
      <c r="E302" s="573"/>
      <c r="F302" s="573"/>
      <c r="G302" s="573"/>
      <c r="H302" s="573"/>
      <c r="I302" s="573"/>
      <c r="J302" s="573"/>
      <c r="K302" s="573"/>
      <c r="L302" s="573"/>
      <c r="M302" s="573" t="s">
        <v>530</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11</v>
      </c>
      <c r="AL302" s="575"/>
      <c r="AM302" s="575"/>
      <c r="AN302" s="575"/>
      <c r="AO302" s="575"/>
      <c r="AP302" s="576"/>
      <c r="AQ302" s="577" t="s">
        <v>511</v>
      </c>
      <c r="AR302" s="573"/>
      <c r="AS302" s="573"/>
      <c r="AT302" s="573"/>
      <c r="AU302" s="574" t="s">
        <v>510</v>
      </c>
      <c r="AV302" s="575"/>
      <c r="AW302" s="575"/>
      <c r="AX302" s="576"/>
    </row>
    <row r="303" spans="1:50" ht="24" customHeight="1">
      <c r="A303" s="572">
        <v>2</v>
      </c>
      <c r="B303" s="572">
        <v>1</v>
      </c>
      <c r="C303" s="573" t="s">
        <v>529</v>
      </c>
      <c r="D303" s="573"/>
      <c r="E303" s="573"/>
      <c r="F303" s="573"/>
      <c r="G303" s="573"/>
      <c r="H303" s="573"/>
      <c r="I303" s="573"/>
      <c r="J303" s="573"/>
      <c r="K303" s="573"/>
      <c r="L303" s="573"/>
      <c r="M303" s="573" t="s">
        <v>531</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v>9</v>
      </c>
      <c r="AL303" s="575"/>
      <c r="AM303" s="575"/>
      <c r="AN303" s="575"/>
      <c r="AO303" s="575"/>
      <c r="AP303" s="576"/>
      <c r="AQ303" s="577" t="s">
        <v>511</v>
      </c>
      <c r="AR303" s="573"/>
      <c r="AS303" s="573"/>
      <c r="AT303" s="573"/>
      <c r="AU303" s="574" t="s">
        <v>510</v>
      </c>
      <c r="AV303" s="575"/>
      <c r="AW303" s="575"/>
      <c r="AX303" s="576"/>
    </row>
    <row r="304" spans="1:50" ht="24" hidden="1" customHeight="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2"/>
      <c r="B334" s="572"/>
      <c r="C334" s="237" t="s">
        <v>405</v>
      </c>
      <c r="D334" s="237"/>
      <c r="E334" s="237"/>
      <c r="F334" s="237"/>
      <c r="G334" s="237"/>
      <c r="H334" s="237"/>
      <c r="I334" s="237"/>
      <c r="J334" s="237"/>
      <c r="K334" s="237"/>
      <c r="L334" s="237"/>
      <c r="M334" s="237" t="s">
        <v>406</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8" t="s">
        <v>407</v>
      </c>
      <c r="AL334" s="237"/>
      <c r="AM334" s="237"/>
      <c r="AN334" s="237"/>
      <c r="AO334" s="237"/>
      <c r="AP334" s="237"/>
      <c r="AQ334" s="237" t="s">
        <v>23</v>
      </c>
      <c r="AR334" s="237"/>
      <c r="AS334" s="237"/>
      <c r="AT334" s="237"/>
      <c r="AU334" s="92" t="s">
        <v>24</v>
      </c>
      <c r="AV334" s="93"/>
      <c r="AW334" s="93"/>
      <c r="AX334" s="579"/>
    </row>
    <row r="335" spans="1:50" ht="24" customHeight="1">
      <c r="A335" s="572">
        <v>1</v>
      </c>
      <c r="B335" s="572">
        <v>1</v>
      </c>
      <c r="C335" s="573" t="s">
        <v>532</v>
      </c>
      <c r="D335" s="573"/>
      <c r="E335" s="573"/>
      <c r="F335" s="573"/>
      <c r="G335" s="573"/>
      <c r="H335" s="573"/>
      <c r="I335" s="573"/>
      <c r="J335" s="573"/>
      <c r="K335" s="573"/>
      <c r="L335" s="573"/>
      <c r="M335" s="573" t="s">
        <v>533</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v>182</v>
      </c>
      <c r="AL335" s="575"/>
      <c r="AM335" s="575"/>
      <c r="AN335" s="575"/>
      <c r="AO335" s="575"/>
      <c r="AP335" s="576"/>
      <c r="AQ335" s="577" t="s">
        <v>511</v>
      </c>
      <c r="AR335" s="573"/>
      <c r="AS335" s="573"/>
      <c r="AT335" s="573"/>
      <c r="AU335" s="574" t="s">
        <v>510</v>
      </c>
      <c r="AV335" s="575"/>
      <c r="AW335" s="575"/>
      <c r="AX335" s="576"/>
    </row>
    <row r="336" spans="1:50" ht="24" customHeight="1">
      <c r="A336" s="572">
        <v>2</v>
      </c>
      <c r="B336" s="572">
        <v>1</v>
      </c>
      <c r="C336" s="573" t="s">
        <v>532</v>
      </c>
      <c r="D336" s="573"/>
      <c r="E336" s="573"/>
      <c r="F336" s="573"/>
      <c r="G336" s="573"/>
      <c r="H336" s="573"/>
      <c r="I336" s="573"/>
      <c r="J336" s="573"/>
      <c r="K336" s="573"/>
      <c r="L336" s="573"/>
      <c r="M336" s="573" t="s">
        <v>534</v>
      </c>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v>171</v>
      </c>
      <c r="AL336" s="575"/>
      <c r="AM336" s="575"/>
      <c r="AN336" s="575"/>
      <c r="AO336" s="575"/>
      <c r="AP336" s="576"/>
      <c r="AQ336" s="577" t="s">
        <v>511</v>
      </c>
      <c r="AR336" s="573"/>
      <c r="AS336" s="573"/>
      <c r="AT336" s="573"/>
      <c r="AU336" s="574" t="s">
        <v>510</v>
      </c>
      <c r="AV336" s="575"/>
      <c r="AW336" s="575"/>
      <c r="AX336" s="576"/>
    </row>
    <row r="337" spans="1:50" ht="24" hidden="1" customHeight="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2"/>
      <c r="B367" s="572"/>
      <c r="C367" s="237" t="s">
        <v>405</v>
      </c>
      <c r="D367" s="237"/>
      <c r="E367" s="237"/>
      <c r="F367" s="237"/>
      <c r="G367" s="237"/>
      <c r="H367" s="237"/>
      <c r="I367" s="237"/>
      <c r="J367" s="237"/>
      <c r="K367" s="237"/>
      <c r="L367" s="237"/>
      <c r="M367" s="237" t="s">
        <v>406</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8" t="s">
        <v>407</v>
      </c>
      <c r="AL367" s="237"/>
      <c r="AM367" s="237"/>
      <c r="AN367" s="237"/>
      <c r="AO367" s="237"/>
      <c r="AP367" s="237"/>
      <c r="AQ367" s="237" t="s">
        <v>23</v>
      </c>
      <c r="AR367" s="237"/>
      <c r="AS367" s="237"/>
      <c r="AT367" s="237"/>
      <c r="AU367" s="92" t="s">
        <v>24</v>
      </c>
      <c r="AV367" s="93"/>
      <c r="AW367" s="93"/>
      <c r="AX367" s="579"/>
    </row>
    <row r="368" spans="1:50" ht="24" customHeight="1">
      <c r="A368" s="572">
        <v>1</v>
      </c>
      <c r="B368" s="572">
        <v>1</v>
      </c>
      <c r="C368" s="573" t="s">
        <v>535</v>
      </c>
      <c r="D368" s="573"/>
      <c r="E368" s="573"/>
      <c r="F368" s="573"/>
      <c r="G368" s="573"/>
      <c r="H368" s="573"/>
      <c r="I368" s="573"/>
      <c r="J368" s="573"/>
      <c r="K368" s="573"/>
      <c r="L368" s="573"/>
      <c r="M368" s="573" t="s">
        <v>538</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v>65000</v>
      </c>
      <c r="AL368" s="575"/>
      <c r="AM368" s="575"/>
      <c r="AN368" s="575"/>
      <c r="AO368" s="575"/>
      <c r="AP368" s="576"/>
      <c r="AQ368" s="577" t="s">
        <v>487</v>
      </c>
      <c r="AR368" s="573"/>
      <c r="AS368" s="573"/>
      <c r="AT368" s="573"/>
      <c r="AU368" s="574" t="s">
        <v>510</v>
      </c>
      <c r="AV368" s="575"/>
      <c r="AW368" s="575"/>
      <c r="AX368" s="576"/>
    </row>
    <row r="369" spans="1:50" ht="24" customHeight="1">
      <c r="A369" s="572">
        <v>2</v>
      </c>
      <c r="B369" s="572">
        <v>1</v>
      </c>
      <c r="C369" s="573" t="s">
        <v>536</v>
      </c>
      <c r="D369" s="573"/>
      <c r="E369" s="573"/>
      <c r="F369" s="573"/>
      <c r="G369" s="573"/>
      <c r="H369" s="573"/>
      <c r="I369" s="573"/>
      <c r="J369" s="573"/>
      <c r="K369" s="573"/>
      <c r="L369" s="573"/>
      <c r="M369" s="573" t="s">
        <v>538</v>
      </c>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v>46100</v>
      </c>
      <c r="AL369" s="575"/>
      <c r="AM369" s="575"/>
      <c r="AN369" s="575"/>
      <c r="AO369" s="575"/>
      <c r="AP369" s="576"/>
      <c r="AQ369" s="577" t="s">
        <v>487</v>
      </c>
      <c r="AR369" s="573"/>
      <c r="AS369" s="573"/>
      <c r="AT369" s="573"/>
      <c r="AU369" s="574" t="s">
        <v>510</v>
      </c>
      <c r="AV369" s="575"/>
      <c r="AW369" s="575"/>
      <c r="AX369" s="576"/>
    </row>
    <row r="370" spans="1:50" ht="24" customHeight="1">
      <c r="A370" s="572">
        <v>3</v>
      </c>
      <c r="B370" s="572">
        <v>1</v>
      </c>
      <c r="C370" s="573" t="s">
        <v>537</v>
      </c>
      <c r="D370" s="573"/>
      <c r="E370" s="573"/>
      <c r="F370" s="573"/>
      <c r="G370" s="573"/>
      <c r="H370" s="573"/>
      <c r="I370" s="573"/>
      <c r="J370" s="573"/>
      <c r="K370" s="573"/>
      <c r="L370" s="573"/>
      <c r="M370" s="573" t="s">
        <v>538</v>
      </c>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v>38900</v>
      </c>
      <c r="AL370" s="575"/>
      <c r="AM370" s="575"/>
      <c r="AN370" s="575"/>
      <c r="AO370" s="575"/>
      <c r="AP370" s="576"/>
      <c r="AQ370" s="577" t="s">
        <v>487</v>
      </c>
      <c r="AR370" s="573"/>
      <c r="AS370" s="573"/>
      <c r="AT370" s="573"/>
      <c r="AU370" s="574" t="s">
        <v>510</v>
      </c>
      <c r="AV370" s="575"/>
      <c r="AW370" s="575"/>
      <c r="AX370" s="576"/>
    </row>
    <row r="371" spans="1:50" ht="24" hidden="1" customHeight="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2"/>
      <c r="B400" s="572"/>
      <c r="C400" s="237" t="s">
        <v>405</v>
      </c>
      <c r="D400" s="237"/>
      <c r="E400" s="237"/>
      <c r="F400" s="237"/>
      <c r="G400" s="237"/>
      <c r="H400" s="237"/>
      <c r="I400" s="237"/>
      <c r="J400" s="237"/>
      <c r="K400" s="237"/>
      <c r="L400" s="237"/>
      <c r="M400" s="237" t="s">
        <v>406</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8" t="s">
        <v>407</v>
      </c>
      <c r="AL400" s="237"/>
      <c r="AM400" s="237"/>
      <c r="AN400" s="237"/>
      <c r="AO400" s="237"/>
      <c r="AP400" s="237"/>
      <c r="AQ400" s="237" t="s">
        <v>23</v>
      </c>
      <c r="AR400" s="237"/>
      <c r="AS400" s="237"/>
      <c r="AT400" s="237"/>
      <c r="AU400" s="92" t="s">
        <v>24</v>
      </c>
      <c r="AV400" s="93"/>
      <c r="AW400" s="93"/>
      <c r="AX400" s="579"/>
    </row>
    <row r="401" spans="1:50" ht="24" customHeight="1">
      <c r="A401" s="572">
        <v>1</v>
      </c>
      <c r="B401" s="572">
        <v>1</v>
      </c>
      <c r="C401" s="573" t="s">
        <v>532</v>
      </c>
      <c r="D401" s="573"/>
      <c r="E401" s="573"/>
      <c r="F401" s="573"/>
      <c r="G401" s="573"/>
      <c r="H401" s="573"/>
      <c r="I401" s="573"/>
      <c r="J401" s="573"/>
      <c r="K401" s="573"/>
      <c r="L401" s="573"/>
      <c r="M401" s="573" t="s">
        <v>539</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v>3000</v>
      </c>
      <c r="AL401" s="575"/>
      <c r="AM401" s="575"/>
      <c r="AN401" s="575"/>
      <c r="AO401" s="575"/>
      <c r="AP401" s="576"/>
      <c r="AQ401" s="685" t="s">
        <v>540</v>
      </c>
      <c r="AR401" s="687"/>
      <c r="AS401" s="687"/>
      <c r="AT401" s="688"/>
      <c r="AU401" s="574" t="s">
        <v>510</v>
      </c>
      <c r="AV401" s="575"/>
      <c r="AW401" s="575"/>
      <c r="AX401" s="576"/>
    </row>
    <row r="402" spans="1:50" ht="24" hidden="1" customHeight="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2"/>
      <c r="B433" s="572"/>
      <c r="C433" s="237" t="s">
        <v>405</v>
      </c>
      <c r="D433" s="237"/>
      <c r="E433" s="237"/>
      <c r="F433" s="237"/>
      <c r="G433" s="237"/>
      <c r="H433" s="237"/>
      <c r="I433" s="237"/>
      <c r="J433" s="237"/>
      <c r="K433" s="237"/>
      <c r="L433" s="237"/>
      <c r="M433" s="237" t="s">
        <v>406</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8" t="s">
        <v>407</v>
      </c>
      <c r="AL433" s="237"/>
      <c r="AM433" s="237"/>
      <c r="AN433" s="237"/>
      <c r="AO433" s="237"/>
      <c r="AP433" s="237"/>
      <c r="AQ433" s="237" t="s">
        <v>23</v>
      </c>
      <c r="AR433" s="237"/>
      <c r="AS433" s="237"/>
      <c r="AT433" s="237"/>
      <c r="AU433" s="92" t="s">
        <v>24</v>
      </c>
      <c r="AV433" s="93"/>
      <c r="AW433" s="93"/>
      <c r="AX433" s="579"/>
    </row>
    <row r="434" spans="1:50" ht="24" customHeight="1">
      <c r="A434" s="572">
        <v>1</v>
      </c>
      <c r="B434" s="572">
        <v>1</v>
      </c>
      <c r="C434" s="573" t="s">
        <v>541</v>
      </c>
      <c r="D434" s="573"/>
      <c r="E434" s="573"/>
      <c r="F434" s="573"/>
      <c r="G434" s="573"/>
      <c r="H434" s="573"/>
      <c r="I434" s="573"/>
      <c r="J434" s="573"/>
      <c r="K434" s="573"/>
      <c r="L434" s="573"/>
      <c r="M434" s="573" t="s">
        <v>544</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v>778</v>
      </c>
      <c r="AL434" s="575"/>
      <c r="AM434" s="575"/>
      <c r="AN434" s="575"/>
      <c r="AO434" s="575"/>
      <c r="AP434" s="576"/>
      <c r="AQ434" s="577" t="s">
        <v>511</v>
      </c>
      <c r="AR434" s="573"/>
      <c r="AS434" s="573"/>
      <c r="AT434" s="573"/>
      <c r="AU434" s="574" t="s">
        <v>510</v>
      </c>
      <c r="AV434" s="575"/>
      <c r="AW434" s="575"/>
      <c r="AX434" s="576"/>
    </row>
    <row r="435" spans="1:50" ht="24" customHeight="1">
      <c r="A435" s="572">
        <v>2</v>
      </c>
      <c r="B435" s="572">
        <v>1</v>
      </c>
      <c r="C435" s="573" t="s">
        <v>542</v>
      </c>
      <c r="D435" s="573"/>
      <c r="E435" s="573"/>
      <c r="F435" s="573"/>
      <c r="G435" s="573"/>
      <c r="H435" s="573"/>
      <c r="I435" s="573"/>
      <c r="J435" s="573"/>
      <c r="K435" s="573"/>
      <c r="L435" s="573"/>
      <c r="M435" s="573" t="s">
        <v>545</v>
      </c>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v>188</v>
      </c>
      <c r="AL435" s="575"/>
      <c r="AM435" s="575"/>
      <c r="AN435" s="575"/>
      <c r="AO435" s="575"/>
      <c r="AP435" s="576"/>
      <c r="AQ435" s="577">
        <v>5</v>
      </c>
      <c r="AR435" s="573"/>
      <c r="AS435" s="573"/>
      <c r="AT435" s="573"/>
      <c r="AU435" s="574">
        <v>87.3</v>
      </c>
      <c r="AV435" s="575"/>
      <c r="AW435" s="575"/>
      <c r="AX435" s="576"/>
    </row>
    <row r="436" spans="1:50" ht="24" customHeight="1">
      <c r="A436" s="572">
        <v>3</v>
      </c>
      <c r="B436" s="572">
        <v>1</v>
      </c>
      <c r="C436" s="573" t="s">
        <v>543</v>
      </c>
      <c r="D436" s="573"/>
      <c r="E436" s="573"/>
      <c r="F436" s="573"/>
      <c r="G436" s="573"/>
      <c r="H436" s="573"/>
      <c r="I436" s="573"/>
      <c r="J436" s="573"/>
      <c r="K436" s="573"/>
      <c r="L436" s="573"/>
      <c r="M436" s="573" t="s">
        <v>546</v>
      </c>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v>173</v>
      </c>
      <c r="AL436" s="575"/>
      <c r="AM436" s="575"/>
      <c r="AN436" s="575"/>
      <c r="AO436" s="575"/>
      <c r="AP436" s="576"/>
      <c r="AQ436" s="577">
        <v>4</v>
      </c>
      <c r="AR436" s="573"/>
      <c r="AS436" s="573"/>
      <c r="AT436" s="573"/>
      <c r="AU436" s="574">
        <v>85.5</v>
      </c>
      <c r="AV436" s="575"/>
      <c r="AW436" s="575"/>
      <c r="AX436" s="576"/>
    </row>
    <row r="437" spans="1:50" ht="24" customHeight="1">
      <c r="A437" s="572">
        <v>4</v>
      </c>
      <c r="B437" s="572">
        <v>1</v>
      </c>
      <c r="C437" s="573" t="s">
        <v>543</v>
      </c>
      <c r="D437" s="573"/>
      <c r="E437" s="573"/>
      <c r="F437" s="573"/>
      <c r="G437" s="573"/>
      <c r="H437" s="573"/>
      <c r="I437" s="573"/>
      <c r="J437" s="573"/>
      <c r="K437" s="573"/>
      <c r="L437" s="573"/>
      <c r="M437" s="573" t="s">
        <v>547</v>
      </c>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v>44</v>
      </c>
      <c r="AL437" s="575"/>
      <c r="AM437" s="575"/>
      <c r="AN437" s="575"/>
      <c r="AO437" s="575"/>
      <c r="AP437" s="576"/>
      <c r="AQ437" s="577" t="s">
        <v>511</v>
      </c>
      <c r="AR437" s="573"/>
      <c r="AS437" s="573"/>
      <c r="AT437" s="573"/>
      <c r="AU437" s="574" t="s">
        <v>510</v>
      </c>
      <c r="AV437" s="575"/>
      <c r="AW437" s="575"/>
      <c r="AX437" s="576"/>
    </row>
    <row r="438" spans="1:50" ht="24" customHeight="1">
      <c r="A438" s="572">
        <v>5</v>
      </c>
      <c r="B438" s="572">
        <v>1</v>
      </c>
      <c r="C438" s="573" t="s">
        <v>542</v>
      </c>
      <c r="D438" s="573"/>
      <c r="E438" s="573"/>
      <c r="F438" s="573"/>
      <c r="G438" s="573"/>
      <c r="H438" s="573"/>
      <c r="I438" s="573"/>
      <c r="J438" s="573"/>
      <c r="K438" s="573"/>
      <c r="L438" s="573"/>
      <c r="M438" s="573" t="s">
        <v>548</v>
      </c>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v>42</v>
      </c>
      <c r="AL438" s="575"/>
      <c r="AM438" s="575"/>
      <c r="AN438" s="575"/>
      <c r="AO438" s="575"/>
      <c r="AP438" s="576"/>
      <c r="AQ438" s="577" t="s">
        <v>511</v>
      </c>
      <c r="AR438" s="573"/>
      <c r="AS438" s="573"/>
      <c r="AT438" s="573"/>
      <c r="AU438" s="574" t="s">
        <v>510</v>
      </c>
      <c r="AV438" s="575"/>
      <c r="AW438" s="575"/>
      <c r="AX438" s="576"/>
    </row>
    <row r="439" spans="1:50" ht="24" hidden="1" customHeight="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2"/>
      <c r="B466" s="572"/>
      <c r="C466" s="237" t="s">
        <v>405</v>
      </c>
      <c r="D466" s="237"/>
      <c r="E466" s="237"/>
      <c r="F466" s="237"/>
      <c r="G466" s="237"/>
      <c r="H466" s="237"/>
      <c r="I466" s="237"/>
      <c r="J466" s="237"/>
      <c r="K466" s="237"/>
      <c r="L466" s="237"/>
      <c r="M466" s="237" t="s">
        <v>406</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8" t="s">
        <v>407</v>
      </c>
      <c r="AL466" s="237"/>
      <c r="AM466" s="237"/>
      <c r="AN466" s="237"/>
      <c r="AO466" s="237"/>
      <c r="AP466" s="237"/>
      <c r="AQ466" s="237" t="s">
        <v>23</v>
      </c>
      <c r="AR466" s="237"/>
      <c r="AS466" s="237"/>
      <c r="AT466" s="237"/>
      <c r="AU466" s="92" t="s">
        <v>24</v>
      </c>
      <c r="AV466" s="93"/>
      <c r="AW466" s="93"/>
      <c r="AX466" s="579"/>
    </row>
    <row r="467" spans="1:50" ht="24" customHeight="1">
      <c r="A467" s="572">
        <v>1</v>
      </c>
      <c r="B467" s="572">
        <v>1</v>
      </c>
      <c r="C467" s="573" t="s">
        <v>541</v>
      </c>
      <c r="D467" s="573"/>
      <c r="E467" s="573"/>
      <c r="F467" s="573"/>
      <c r="G467" s="573"/>
      <c r="H467" s="573"/>
      <c r="I467" s="573"/>
      <c r="J467" s="573"/>
      <c r="K467" s="573"/>
      <c r="L467" s="573"/>
      <c r="M467" s="573" t="s">
        <v>557</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v>327</v>
      </c>
      <c r="AL467" s="575"/>
      <c r="AM467" s="575"/>
      <c r="AN467" s="575"/>
      <c r="AO467" s="575"/>
      <c r="AP467" s="576"/>
      <c r="AQ467" s="577" t="s">
        <v>511</v>
      </c>
      <c r="AR467" s="573"/>
      <c r="AS467" s="573"/>
      <c r="AT467" s="573"/>
      <c r="AU467" s="574" t="s">
        <v>510</v>
      </c>
      <c r="AV467" s="575"/>
      <c r="AW467" s="575"/>
      <c r="AX467" s="576"/>
    </row>
    <row r="468" spans="1:50" ht="24" customHeight="1">
      <c r="A468" s="572">
        <v>2</v>
      </c>
      <c r="B468" s="572">
        <v>1</v>
      </c>
      <c r="C468" s="573" t="s">
        <v>549</v>
      </c>
      <c r="D468" s="573"/>
      <c r="E468" s="573"/>
      <c r="F468" s="573"/>
      <c r="G468" s="573"/>
      <c r="H468" s="573"/>
      <c r="I468" s="573"/>
      <c r="J468" s="573"/>
      <c r="K468" s="573"/>
      <c r="L468" s="573"/>
      <c r="M468" s="573" t="s">
        <v>558</v>
      </c>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v>119</v>
      </c>
      <c r="AL468" s="575"/>
      <c r="AM468" s="575"/>
      <c r="AN468" s="575"/>
      <c r="AO468" s="575"/>
      <c r="AP468" s="576"/>
      <c r="AQ468" s="577" t="s">
        <v>511</v>
      </c>
      <c r="AR468" s="573"/>
      <c r="AS468" s="573"/>
      <c r="AT468" s="573"/>
      <c r="AU468" s="574" t="s">
        <v>510</v>
      </c>
      <c r="AV468" s="575"/>
      <c r="AW468" s="575"/>
      <c r="AX468" s="576"/>
    </row>
    <row r="469" spans="1:50" ht="24" customHeight="1">
      <c r="A469" s="572">
        <v>3</v>
      </c>
      <c r="B469" s="572">
        <v>1</v>
      </c>
      <c r="C469" s="573" t="s">
        <v>550</v>
      </c>
      <c r="D469" s="573"/>
      <c r="E469" s="573"/>
      <c r="F469" s="573"/>
      <c r="G469" s="573"/>
      <c r="H469" s="573"/>
      <c r="I469" s="573"/>
      <c r="J469" s="573"/>
      <c r="K469" s="573"/>
      <c r="L469" s="573"/>
      <c r="M469" s="573" t="s">
        <v>559</v>
      </c>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v>79</v>
      </c>
      <c r="AL469" s="575"/>
      <c r="AM469" s="575"/>
      <c r="AN469" s="575"/>
      <c r="AO469" s="575"/>
      <c r="AP469" s="576"/>
      <c r="AQ469" s="577">
        <v>1</v>
      </c>
      <c r="AR469" s="573"/>
      <c r="AS469" s="573"/>
      <c r="AT469" s="573"/>
      <c r="AU469" s="574">
        <v>94.8</v>
      </c>
      <c r="AV469" s="575"/>
      <c r="AW469" s="575"/>
      <c r="AX469" s="576"/>
    </row>
    <row r="470" spans="1:50" ht="24" customHeight="1">
      <c r="A470" s="572">
        <v>4</v>
      </c>
      <c r="B470" s="572">
        <v>1</v>
      </c>
      <c r="C470" s="573" t="s">
        <v>551</v>
      </c>
      <c r="D470" s="573"/>
      <c r="E470" s="573"/>
      <c r="F470" s="573"/>
      <c r="G470" s="573"/>
      <c r="H470" s="573"/>
      <c r="I470" s="573"/>
      <c r="J470" s="573"/>
      <c r="K470" s="573"/>
      <c r="L470" s="573"/>
      <c r="M470" s="573" t="s">
        <v>560</v>
      </c>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v>73</v>
      </c>
      <c r="AL470" s="575"/>
      <c r="AM470" s="575"/>
      <c r="AN470" s="575"/>
      <c r="AO470" s="575"/>
      <c r="AP470" s="576"/>
      <c r="AQ470" s="577" t="s">
        <v>511</v>
      </c>
      <c r="AR470" s="573"/>
      <c r="AS470" s="573"/>
      <c r="AT470" s="573"/>
      <c r="AU470" s="574" t="s">
        <v>510</v>
      </c>
      <c r="AV470" s="575"/>
      <c r="AW470" s="575"/>
      <c r="AX470" s="576"/>
    </row>
    <row r="471" spans="1:50" ht="24" customHeight="1">
      <c r="A471" s="572">
        <v>5</v>
      </c>
      <c r="B471" s="572">
        <v>1</v>
      </c>
      <c r="C471" s="573" t="s">
        <v>552</v>
      </c>
      <c r="D471" s="573"/>
      <c r="E471" s="573"/>
      <c r="F471" s="573"/>
      <c r="G471" s="573"/>
      <c r="H471" s="573"/>
      <c r="I471" s="573"/>
      <c r="J471" s="573"/>
      <c r="K471" s="573"/>
      <c r="L471" s="573"/>
      <c r="M471" s="573" t="s">
        <v>561</v>
      </c>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v>62</v>
      </c>
      <c r="AL471" s="575"/>
      <c r="AM471" s="575"/>
      <c r="AN471" s="575"/>
      <c r="AO471" s="575"/>
      <c r="AP471" s="576"/>
      <c r="AQ471" s="577">
        <v>2</v>
      </c>
      <c r="AR471" s="573"/>
      <c r="AS471" s="573"/>
      <c r="AT471" s="573"/>
      <c r="AU471" s="574">
        <v>96.9</v>
      </c>
      <c r="AV471" s="575"/>
      <c r="AW471" s="575"/>
      <c r="AX471" s="576"/>
    </row>
    <row r="472" spans="1:50" ht="24" customHeight="1">
      <c r="A472" s="572">
        <v>6</v>
      </c>
      <c r="B472" s="572">
        <v>1</v>
      </c>
      <c r="C472" s="573" t="s">
        <v>553</v>
      </c>
      <c r="D472" s="573"/>
      <c r="E472" s="573"/>
      <c r="F472" s="573"/>
      <c r="G472" s="573"/>
      <c r="H472" s="573"/>
      <c r="I472" s="573"/>
      <c r="J472" s="573"/>
      <c r="K472" s="573"/>
      <c r="L472" s="573"/>
      <c r="M472" s="573" t="s">
        <v>562</v>
      </c>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v>59</v>
      </c>
      <c r="AL472" s="575"/>
      <c r="AM472" s="575"/>
      <c r="AN472" s="575"/>
      <c r="AO472" s="575"/>
      <c r="AP472" s="576"/>
      <c r="AQ472" s="577">
        <v>6</v>
      </c>
      <c r="AR472" s="573"/>
      <c r="AS472" s="573"/>
      <c r="AT472" s="573"/>
      <c r="AU472" s="574">
        <v>56.5</v>
      </c>
      <c r="AV472" s="575"/>
      <c r="AW472" s="575"/>
      <c r="AX472" s="576"/>
    </row>
    <row r="473" spans="1:50" ht="24" customHeight="1">
      <c r="A473" s="572">
        <v>7</v>
      </c>
      <c r="B473" s="572">
        <v>1</v>
      </c>
      <c r="C473" s="573" t="s">
        <v>554</v>
      </c>
      <c r="D473" s="573"/>
      <c r="E473" s="573"/>
      <c r="F473" s="573"/>
      <c r="G473" s="573"/>
      <c r="H473" s="573"/>
      <c r="I473" s="573"/>
      <c r="J473" s="573"/>
      <c r="K473" s="573"/>
      <c r="L473" s="573"/>
      <c r="M473" s="573" t="s">
        <v>563</v>
      </c>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v>43</v>
      </c>
      <c r="AL473" s="575"/>
      <c r="AM473" s="575"/>
      <c r="AN473" s="575"/>
      <c r="AO473" s="575"/>
      <c r="AP473" s="576"/>
      <c r="AQ473" s="577">
        <v>7</v>
      </c>
      <c r="AR473" s="573"/>
      <c r="AS473" s="573"/>
      <c r="AT473" s="573"/>
      <c r="AU473" s="574">
        <v>97.2</v>
      </c>
      <c r="AV473" s="575"/>
      <c r="AW473" s="575"/>
      <c r="AX473" s="576"/>
    </row>
    <row r="474" spans="1:50" ht="24" customHeight="1">
      <c r="A474" s="572">
        <v>8</v>
      </c>
      <c r="B474" s="572">
        <v>1</v>
      </c>
      <c r="C474" s="573" t="s">
        <v>555</v>
      </c>
      <c r="D474" s="573"/>
      <c r="E474" s="573"/>
      <c r="F474" s="573"/>
      <c r="G474" s="573"/>
      <c r="H474" s="573"/>
      <c r="I474" s="573"/>
      <c r="J474" s="573"/>
      <c r="K474" s="573"/>
      <c r="L474" s="573"/>
      <c r="M474" s="573" t="s">
        <v>564</v>
      </c>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v>41</v>
      </c>
      <c r="AL474" s="575"/>
      <c r="AM474" s="575"/>
      <c r="AN474" s="575"/>
      <c r="AO474" s="575"/>
      <c r="AP474" s="576"/>
      <c r="AQ474" s="577">
        <v>6</v>
      </c>
      <c r="AR474" s="573"/>
      <c r="AS474" s="573"/>
      <c r="AT474" s="573"/>
      <c r="AU474" s="574">
        <v>99.7</v>
      </c>
      <c r="AV474" s="575"/>
      <c r="AW474" s="575"/>
      <c r="AX474" s="576"/>
    </row>
    <row r="475" spans="1:50" ht="24" customHeight="1">
      <c r="A475" s="572">
        <v>9</v>
      </c>
      <c r="B475" s="572">
        <v>1</v>
      </c>
      <c r="C475" s="573" t="s">
        <v>554</v>
      </c>
      <c r="D475" s="573"/>
      <c r="E475" s="573"/>
      <c r="F475" s="573"/>
      <c r="G475" s="573"/>
      <c r="H475" s="573"/>
      <c r="I475" s="573"/>
      <c r="J475" s="573"/>
      <c r="K475" s="573"/>
      <c r="L475" s="573"/>
      <c r="M475" s="573" t="s">
        <v>565</v>
      </c>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v>41</v>
      </c>
      <c r="AL475" s="575"/>
      <c r="AM475" s="575"/>
      <c r="AN475" s="575"/>
      <c r="AO475" s="575"/>
      <c r="AP475" s="576"/>
      <c r="AQ475" s="577">
        <v>3</v>
      </c>
      <c r="AR475" s="573"/>
      <c r="AS475" s="573"/>
      <c r="AT475" s="573"/>
      <c r="AU475" s="574">
        <v>96.1</v>
      </c>
      <c r="AV475" s="575"/>
      <c r="AW475" s="575"/>
      <c r="AX475" s="576"/>
    </row>
    <row r="476" spans="1:50" ht="24" customHeight="1">
      <c r="A476" s="572">
        <v>10</v>
      </c>
      <c r="B476" s="572">
        <v>1</v>
      </c>
      <c r="C476" s="573" t="s">
        <v>556</v>
      </c>
      <c r="D476" s="573"/>
      <c r="E476" s="573"/>
      <c r="F476" s="573"/>
      <c r="G476" s="573"/>
      <c r="H476" s="573"/>
      <c r="I476" s="573"/>
      <c r="J476" s="573"/>
      <c r="K476" s="573"/>
      <c r="L476" s="573"/>
      <c r="M476" s="573" t="s">
        <v>566</v>
      </c>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v>40</v>
      </c>
      <c r="AL476" s="575"/>
      <c r="AM476" s="575"/>
      <c r="AN476" s="575"/>
      <c r="AO476" s="575"/>
      <c r="AP476" s="576"/>
      <c r="AQ476" s="577" t="s">
        <v>511</v>
      </c>
      <c r="AR476" s="573"/>
      <c r="AS476" s="573"/>
      <c r="AT476" s="573"/>
      <c r="AU476" s="574" t="s">
        <v>510</v>
      </c>
      <c r="AV476" s="575"/>
      <c r="AW476" s="575"/>
      <c r="AX476" s="576"/>
    </row>
    <row r="477" spans="1:50" ht="24" hidden="1" customHeight="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1" priority="559">
      <formula>IF(RIGHT(TEXT(P14,"0.#"),1)=".",FALSE,TRUE)</formula>
    </cfRule>
    <cfRule type="expression" dxfId="930" priority="560">
      <formula>IF(RIGHT(TEXT(P14,"0.#"),1)=".",TRUE,FALSE)</formula>
    </cfRule>
  </conditionalFormatting>
  <conditionalFormatting sqref="AE23:AI23">
    <cfRule type="expression" dxfId="929" priority="549">
      <formula>IF(RIGHT(TEXT(AE23,"0.#"),1)=".",FALSE,TRUE)</formula>
    </cfRule>
    <cfRule type="expression" dxfId="928" priority="550">
      <formula>IF(RIGHT(TEXT(AE23,"0.#"),1)=".",TRUE,FALSE)</formula>
    </cfRule>
  </conditionalFormatting>
  <conditionalFormatting sqref="AE69:AX69">
    <cfRule type="expression" dxfId="927" priority="481">
      <formula>IF(RIGHT(TEXT(AE69,"0.#"),1)=".",FALSE,TRUE)</formula>
    </cfRule>
    <cfRule type="expression" dxfId="926" priority="482">
      <formula>IF(RIGHT(TEXT(AE69,"0.#"),1)=".",TRUE,FALSE)</formula>
    </cfRule>
  </conditionalFormatting>
  <conditionalFormatting sqref="AE83:AI83">
    <cfRule type="expression" dxfId="925" priority="463">
      <formula>IF(RIGHT(TEXT(AE83,"0.#"),1)=".",FALSE,TRUE)</formula>
    </cfRule>
    <cfRule type="expression" dxfId="924" priority="464">
      <formula>IF(RIGHT(TEXT(AE83,"0.#"),1)=".",TRUE,FALSE)</formula>
    </cfRule>
  </conditionalFormatting>
  <conditionalFormatting sqref="AJ83:AX83">
    <cfRule type="expression" dxfId="923" priority="461">
      <formula>IF(RIGHT(TEXT(AJ83,"0.#"),1)=".",FALSE,TRUE)</formula>
    </cfRule>
    <cfRule type="expression" dxfId="922" priority="462">
      <formula>IF(RIGHT(TEXT(AJ83,"0.#"),1)=".",TRUE,FALSE)</formula>
    </cfRule>
  </conditionalFormatting>
  <conditionalFormatting sqref="L99">
    <cfRule type="expression" dxfId="921" priority="441">
      <formula>IF(RIGHT(TEXT(L99,"0.#"),1)=".",FALSE,TRUE)</formula>
    </cfRule>
    <cfRule type="expression" dxfId="920" priority="442">
      <formula>IF(RIGHT(TEXT(L99,"0.#"),1)=".",TRUE,FALSE)</formula>
    </cfRule>
  </conditionalFormatting>
  <conditionalFormatting sqref="L104">
    <cfRule type="expression" dxfId="919" priority="439">
      <formula>IF(RIGHT(TEXT(L104,"0.#"),1)=".",FALSE,TRUE)</formula>
    </cfRule>
    <cfRule type="expression" dxfId="918" priority="440">
      <formula>IF(RIGHT(TEXT(L104,"0.#"),1)=".",TRUE,FALSE)</formula>
    </cfRule>
  </conditionalFormatting>
  <conditionalFormatting sqref="R104">
    <cfRule type="expression" dxfId="917" priority="437">
      <formula>IF(RIGHT(TEXT(R104,"0.#"),1)=".",FALSE,TRUE)</formula>
    </cfRule>
    <cfRule type="expression" dxfId="916" priority="438">
      <formula>IF(RIGHT(TEXT(R104,"0.#"),1)=".",TRUE,FALSE)</formula>
    </cfRule>
  </conditionalFormatting>
  <conditionalFormatting sqref="P18:AX18">
    <cfRule type="expression" dxfId="915" priority="435">
      <formula>IF(RIGHT(TEXT(P18,"0.#"),1)=".",FALSE,TRUE)</formula>
    </cfRule>
    <cfRule type="expression" dxfId="914" priority="436">
      <formula>IF(RIGHT(TEXT(P18,"0.#"),1)=".",TRUE,FALSE)</formula>
    </cfRule>
  </conditionalFormatting>
  <conditionalFormatting sqref="Y181">
    <cfRule type="expression" dxfId="913" priority="431">
      <formula>IF(RIGHT(TEXT(Y181,"0.#"),1)=".",FALSE,TRUE)</formula>
    </cfRule>
    <cfRule type="expression" dxfId="912" priority="432">
      <formula>IF(RIGHT(TEXT(Y181,"0.#"),1)=".",TRUE,FALSE)</formula>
    </cfRule>
  </conditionalFormatting>
  <conditionalFormatting sqref="Y190">
    <cfRule type="expression" dxfId="911" priority="427">
      <formula>IF(RIGHT(TEXT(Y190,"0.#"),1)=".",FALSE,TRUE)</formula>
    </cfRule>
    <cfRule type="expression" dxfId="910" priority="428">
      <formula>IF(RIGHT(TEXT(Y190,"0.#"),1)=".",TRUE,FALSE)</formula>
    </cfRule>
  </conditionalFormatting>
  <conditionalFormatting sqref="AK236">
    <cfRule type="expression" dxfId="909" priority="349">
      <formula>IF(RIGHT(TEXT(AK236,"0.#"),1)=".",FALSE,TRUE)</formula>
    </cfRule>
    <cfRule type="expression" dxfId="908" priority="350">
      <formula>IF(RIGHT(TEXT(AK236,"0.#"),1)=".",TRUE,FALSE)</formula>
    </cfRule>
  </conditionalFormatting>
  <conditionalFormatting sqref="AE54:AI54">
    <cfRule type="expression" dxfId="907" priority="299">
      <formula>IF(RIGHT(TEXT(AE54,"0.#"),1)=".",FALSE,TRUE)</formula>
    </cfRule>
    <cfRule type="expression" dxfId="906" priority="300">
      <formula>IF(RIGHT(TEXT(AE54,"0.#"),1)=".",TRUE,FALSE)</formula>
    </cfRule>
  </conditionalFormatting>
  <conditionalFormatting sqref="P16:AQ17 P15:AX15 P13:AX13">
    <cfRule type="expression" dxfId="905" priority="257">
      <formula>IF(RIGHT(TEXT(P13,"0.#"),1)=".",FALSE,TRUE)</formula>
    </cfRule>
    <cfRule type="expression" dxfId="904" priority="258">
      <formula>IF(RIGHT(TEXT(P13,"0.#"),1)=".",TRUE,FALSE)</formula>
    </cfRule>
  </conditionalFormatting>
  <conditionalFormatting sqref="P19:AJ19">
    <cfRule type="expression" dxfId="903" priority="255">
      <formula>IF(RIGHT(TEXT(P19,"0.#"),1)=".",FALSE,TRUE)</formula>
    </cfRule>
    <cfRule type="expression" dxfId="902" priority="256">
      <formula>IF(RIGHT(TEXT(P19,"0.#"),1)=".",TRUE,FALSE)</formula>
    </cfRule>
  </conditionalFormatting>
  <conditionalFormatting sqref="AE68:AS68">
    <cfRule type="expression" dxfId="901" priority="247">
      <formula>IF(RIGHT(TEXT(AE68,"0.#"),1)=".",FALSE,TRUE)</formula>
    </cfRule>
    <cfRule type="expression" dxfId="900" priority="248">
      <formula>IF(RIGHT(TEXT(AE68,"0.#"),1)=".",TRUE,FALSE)</formula>
    </cfRule>
  </conditionalFormatting>
  <conditionalFormatting sqref="AE95:AI95 AE92:AI92 AE89:AI89 AE86:AI86">
    <cfRule type="expression" dxfId="899" priority="245">
      <formula>IF(RIGHT(TEXT(AE86,"0.#"),1)=".",FALSE,TRUE)</formula>
    </cfRule>
    <cfRule type="expression" dxfId="898" priority="246">
      <formula>IF(RIGHT(TEXT(AE86,"0.#"),1)=".",TRUE,FALSE)</formula>
    </cfRule>
  </conditionalFormatting>
  <conditionalFormatting sqref="AJ95:AX95 AJ92:AX92 AJ89:AX89 AJ86:AX86">
    <cfRule type="expression" dxfId="897" priority="243">
      <formula>IF(RIGHT(TEXT(AJ86,"0.#"),1)=".",FALSE,TRUE)</formula>
    </cfRule>
    <cfRule type="expression" dxfId="896" priority="244">
      <formula>IF(RIGHT(TEXT(AJ86,"0.#"),1)=".",TRUE,FALSE)</formula>
    </cfRule>
  </conditionalFormatting>
  <conditionalFormatting sqref="L100:L103 L98">
    <cfRule type="expression" dxfId="895" priority="241">
      <formula>IF(RIGHT(TEXT(L98,"0.#"),1)=".",FALSE,TRUE)</formula>
    </cfRule>
    <cfRule type="expression" dxfId="894" priority="242">
      <formula>IF(RIGHT(TEXT(L98,"0.#"),1)=".",TRUE,FALSE)</formula>
    </cfRule>
  </conditionalFormatting>
  <conditionalFormatting sqref="R98">
    <cfRule type="expression" dxfId="893" priority="237">
      <formula>IF(RIGHT(TEXT(R98,"0.#"),1)=".",FALSE,TRUE)</formula>
    </cfRule>
    <cfRule type="expression" dxfId="892" priority="238">
      <formula>IF(RIGHT(TEXT(R98,"0.#"),1)=".",TRUE,FALSE)</formula>
    </cfRule>
  </conditionalFormatting>
  <conditionalFormatting sqref="R99:R103">
    <cfRule type="expression" dxfId="891" priority="235">
      <formula>IF(RIGHT(TEXT(R99,"0.#"),1)=".",FALSE,TRUE)</formula>
    </cfRule>
    <cfRule type="expression" dxfId="890" priority="236">
      <formula>IF(RIGHT(TEXT(R99,"0.#"),1)=".",TRUE,FALSE)</formula>
    </cfRule>
  </conditionalFormatting>
  <conditionalFormatting sqref="Y182:Y189 Y180">
    <cfRule type="expression" dxfId="889" priority="233">
      <formula>IF(RIGHT(TEXT(Y180,"0.#"),1)=".",FALSE,TRUE)</formula>
    </cfRule>
    <cfRule type="expression" dxfId="888" priority="234">
      <formula>IF(RIGHT(TEXT(Y180,"0.#"),1)=".",TRUE,FALSE)</formula>
    </cfRule>
  </conditionalFormatting>
  <conditionalFormatting sqref="AU181">
    <cfRule type="expression" dxfId="887" priority="231">
      <formula>IF(RIGHT(TEXT(AU181,"0.#"),1)=".",FALSE,TRUE)</formula>
    </cfRule>
    <cfRule type="expression" dxfId="886" priority="232">
      <formula>IF(RIGHT(TEXT(AU181,"0.#"),1)=".",TRUE,FALSE)</formula>
    </cfRule>
  </conditionalFormatting>
  <conditionalFormatting sqref="AU190">
    <cfRule type="expression" dxfId="885" priority="229">
      <formula>IF(RIGHT(TEXT(AU190,"0.#"),1)=".",FALSE,TRUE)</formula>
    </cfRule>
    <cfRule type="expression" dxfId="884" priority="230">
      <formula>IF(RIGHT(TEXT(AU190,"0.#"),1)=".",TRUE,FALSE)</formula>
    </cfRule>
  </conditionalFormatting>
  <conditionalFormatting sqref="AU182:AU189 AU180">
    <cfRule type="expression" dxfId="883" priority="227">
      <formula>IF(RIGHT(TEXT(AU180,"0.#"),1)=".",FALSE,TRUE)</formula>
    </cfRule>
    <cfRule type="expression" dxfId="882" priority="228">
      <formula>IF(RIGHT(TEXT(AU180,"0.#"),1)=".",TRUE,FALSE)</formula>
    </cfRule>
  </conditionalFormatting>
  <conditionalFormatting sqref="Y220 Y207 Y194">
    <cfRule type="expression" dxfId="881" priority="213">
      <formula>IF(RIGHT(TEXT(Y194,"0.#"),1)=".",FALSE,TRUE)</formula>
    </cfRule>
    <cfRule type="expression" dxfId="880" priority="214">
      <formula>IF(RIGHT(TEXT(Y194,"0.#"),1)=".",TRUE,FALSE)</formula>
    </cfRule>
  </conditionalFormatting>
  <conditionalFormatting sqref="Y229 Y216 Y203">
    <cfRule type="expression" dxfId="879" priority="211">
      <formula>IF(RIGHT(TEXT(Y203,"0.#"),1)=".",FALSE,TRUE)</formula>
    </cfRule>
    <cfRule type="expression" dxfId="878" priority="212">
      <formula>IF(RIGHT(TEXT(Y203,"0.#"),1)=".",TRUE,FALSE)</formula>
    </cfRule>
  </conditionalFormatting>
  <conditionalFormatting sqref="Y221:Y228 Y219 Y208:Y215 Y206 Y195:Y202 Y193">
    <cfRule type="expression" dxfId="877" priority="209">
      <formula>IF(RIGHT(TEXT(Y193,"0.#"),1)=".",FALSE,TRUE)</formula>
    </cfRule>
    <cfRule type="expression" dxfId="876" priority="210">
      <formula>IF(RIGHT(TEXT(Y193,"0.#"),1)=".",TRUE,FALSE)</formula>
    </cfRule>
  </conditionalFormatting>
  <conditionalFormatting sqref="AU220 AU207 AU194">
    <cfRule type="expression" dxfId="875" priority="207">
      <formula>IF(RIGHT(TEXT(AU194,"0.#"),1)=".",FALSE,TRUE)</formula>
    </cfRule>
    <cfRule type="expression" dxfId="874" priority="208">
      <formula>IF(RIGHT(TEXT(AU194,"0.#"),1)=".",TRUE,FALSE)</formula>
    </cfRule>
  </conditionalFormatting>
  <conditionalFormatting sqref="AU229 AU216 AU203">
    <cfRule type="expression" dxfId="873" priority="205">
      <formula>IF(RIGHT(TEXT(AU203,"0.#"),1)=".",FALSE,TRUE)</formula>
    </cfRule>
    <cfRule type="expression" dxfId="872" priority="206">
      <formula>IF(RIGHT(TEXT(AU203,"0.#"),1)=".",TRUE,FALSE)</formula>
    </cfRule>
  </conditionalFormatting>
  <conditionalFormatting sqref="AU221:AU228 AU219 AU208:AU215 AU206 AU195:AU202 AU193">
    <cfRule type="expression" dxfId="871" priority="203">
      <formula>IF(RIGHT(TEXT(AU193,"0.#"),1)=".",FALSE,TRUE)</formula>
    </cfRule>
    <cfRule type="expression" dxfId="870" priority="204">
      <formula>IF(RIGHT(TEXT(AU193,"0.#"),1)=".",TRUE,FALSE)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63">
    <cfRule type="expression" dxfId="797" priority="89">
      <formula>IF(RIGHT(TEXT(AK435,"0.#"),1)=".",FALSE,TRUE)</formula>
    </cfRule>
    <cfRule type="expression" dxfId="796" priority="90">
      <formula>IF(RIGHT(TEXT(AK435,"0.#"),1)=".",TRUE,FALSE)</formula>
    </cfRule>
  </conditionalFormatting>
  <conditionalFormatting sqref="AU435: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J23:AS23 AE24:AX24">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AE55:AI55">
    <cfRule type="expression" dxfId="737" priority="17">
      <formula>IF(RIGHT(TEXT(AE55,"0.#"),1)=".",FALSE,TRUE)</formula>
    </cfRule>
    <cfRule type="expression" dxfId="736" priority="18">
      <formula>IF(RIGHT(TEXT(AE55,"0.#"),1)=".",TRUE,FALSE)</formula>
    </cfRule>
  </conditionalFormatting>
  <conditionalFormatting sqref="AE56:AI56">
    <cfRule type="expression" dxfId="735" priority="15">
      <formula>IF(RIGHT(TEXT(AE56,"0.#"),1)=".",FALSE,TRUE)</formula>
    </cfRule>
    <cfRule type="expression" dxfId="734" priority="16">
      <formula>IF(RIGHT(TEXT(AE56,"0.#"),1)=".",TRUE,FALSE)</formula>
    </cfRule>
  </conditionalFormatting>
  <conditionalFormatting sqref="AJ56:AN56">
    <cfRule type="expression" dxfId="733" priority="13">
      <formula>IF(RIGHT(TEXT(AJ56,"0.#"),1)=".",FALSE,TRUE)</formula>
    </cfRule>
    <cfRule type="expression" dxfId="732" priority="14">
      <formula>IF(RIGHT(TEXT(AJ56,"0.#"),1)=".",TRUE,FALSE)</formula>
    </cfRule>
  </conditionalFormatting>
  <conditionalFormatting sqref="AJ55:AN55">
    <cfRule type="expression" dxfId="731" priority="11">
      <formula>IF(RIGHT(TEXT(AJ55,"0.#"),1)=".",FALSE,TRUE)</formula>
    </cfRule>
    <cfRule type="expression" dxfId="730" priority="12">
      <formula>IF(RIGHT(TEXT(AJ55,"0.#"),1)=".",TRUE,FALSE)</formula>
    </cfRule>
  </conditionalFormatting>
  <conditionalFormatting sqref="AJ54:AN54">
    <cfRule type="expression" dxfId="729" priority="9">
      <formula>IF(RIGHT(TEXT(AJ54,"0.#"),1)=".",FALSE,TRUE)</formula>
    </cfRule>
    <cfRule type="expression" dxfId="728" priority="10">
      <formula>IF(RIGHT(TEXT(AJ54,"0.#"),1)=".",TRUE,FALSE)</formula>
    </cfRule>
  </conditionalFormatting>
  <conditionalFormatting sqref="AO56:AS56">
    <cfRule type="expression" dxfId="727" priority="7">
      <formula>IF(RIGHT(TEXT(AO56,"0.#"),1)=".",FALSE,TRUE)</formula>
    </cfRule>
    <cfRule type="expression" dxfId="726" priority="8">
      <formula>IF(RIGHT(TEXT(AO56,"0.#"),1)=".",TRUE,FALSE)</formula>
    </cfRule>
  </conditionalFormatting>
  <conditionalFormatting sqref="AO55:AS55">
    <cfRule type="expression" dxfId="725" priority="5">
      <formula>IF(RIGHT(TEXT(AO55,"0.#"),1)=".",FALSE,TRUE)</formula>
    </cfRule>
    <cfRule type="expression" dxfId="724" priority="6">
      <formula>IF(RIGHT(TEXT(AO55,"0.#"),1)=".",TRUE,FALSE)</formula>
    </cfRule>
  </conditionalFormatting>
  <conditionalFormatting sqref="AO54:AS54">
    <cfRule type="expression" dxfId="723" priority="3">
      <formula>IF(RIGHT(TEXT(AO54,"0.#"),1)=".",FALSE,TRUE)</formula>
    </cfRule>
    <cfRule type="expression" dxfId="722" priority="4">
      <formula>IF(RIGHT(TEXT(AO54,"0.#"),1)=".",TRUE,FALSE)</formula>
    </cfRule>
  </conditionalFormatting>
  <conditionalFormatting sqref="AT55:AX55">
    <cfRule type="expression" dxfId="721" priority="1">
      <formula>IF(RIGHT(TEXT(AT55,"0.#"),1)=".",FALSE,TRUE)</formula>
    </cfRule>
    <cfRule type="expression" dxfId="72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462</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462</v>
      </c>
      <c r="R6" s="15" t="str">
        <f t="shared" si="3"/>
        <v>交付</v>
      </c>
      <c r="S6" s="15" t="str">
        <f t="shared" si="4"/>
        <v>直接実施、委託・請負、交付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462</v>
      </c>
      <c r="R8" s="15" t="str">
        <f t="shared" si="3"/>
        <v>その他</v>
      </c>
      <c r="S8" s="15" t="str">
        <f t="shared" si="4"/>
        <v>直接実施、委託・請負、交付、その他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直接実施、委託・請負、交付、その他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462</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Layout" zoomScale="70" zoomScaleNormal="7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73" t="s">
        <v>603</v>
      </c>
      <c r="H2" s="374"/>
      <c r="I2" s="374"/>
      <c r="J2" s="374"/>
      <c r="K2" s="374"/>
      <c r="L2" s="374"/>
      <c r="M2" s="374"/>
      <c r="N2" s="374"/>
      <c r="O2" s="374"/>
      <c r="P2" s="374"/>
      <c r="Q2" s="374"/>
      <c r="R2" s="374"/>
      <c r="S2" s="374"/>
      <c r="T2" s="374"/>
      <c r="U2" s="374"/>
      <c r="V2" s="374"/>
      <c r="W2" s="374"/>
      <c r="X2" s="374"/>
      <c r="Y2" s="374"/>
      <c r="Z2" s="374"/>
      <c r="AA2" s="374"/>
      <c r="AB2" s="375"/>
      <c r="AC2" s="373" t="s">
        <v>456</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c r="A3" s="704"/>
      <c r="B3" s="705"/>
      <c r="C3" s="705"/>
      <c r="D3" s="705"/>
      <c r="E3" s="705"/>
      <c r="F3" s="706"/>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7"/>
    </row>
    <row r="4" spans="1:50" ht="24.75" customHeight="1">
      <c r="A4" s="704"/>
      <c r="B4" s="705"/>
      <c r="C4" s="705"/>
      <c r="D4" s="705"/>
      <c r="E4" s="705"/>
      <c r="F4" s="706"/>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8"/>
    </row>
    <row r="5" spans="1:50" ht="24.75" customHeight="1">
      <c r="A5" s="704"/>
      <c r="B5" s="705"/>
      <c r="C5" s="705"/>
      <c r="D5" s="705"/>
      <c r="E5" s="705"/>
      <c r="F5" s="706"/>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1"/>
    </row>
    <row r="6" spans="1:50" ht="24.75" customHeight="1">
      <c r="A6" s="704"/>
      <c r="B6" s="705"/>
      <c r="C6" s="705"/>
      <c r="D6" s="705"/>
      <c r="E6" s="705"/>
      <c r="F6" s="706"/>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1"/>
    </row>
    <row r="7" spans="1:50" ht="24.75" customHeight="1">
      <c r="A7" s="704"/>
      <c r="B7" s="705"/>
      <c r="C7" s="705"/>
      <c r="D7" s="705"/>
      <c r="E7" s="705"/>
      <c r="F7" s="706"/>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1"/>
    </row>
    <row r="8" spans="1:50" ht="24.75" customHeight="1">
      <c r="A8" s="704"/>
      <c r="B8" s="705"/>
      <c r="C8" s="705"/>
      <c r="D8" s="705"/>
      <c r="E8" s="705"/>
      <c r="F8" s="706"/>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1"/>
    </row>
    <row r="9" spans="1:50" ht="24.75" customHeight="1">
      <c r="A9" s="704"/>
      <c r="B9" s="705"/>
      <c r="C9" s="705"/>
      <c r="D9" s="705"/>
      <c r="E9" s="705"/>
      <c r="F9" s="706"/>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1"/>
    </row>
    <row r="10" spans="1:50" ht="24.75" customHeight="1">
      <c r="A10" s="704"/>
      <c r="B10" s="705"/>
      <c r="C10" s="705"/>
      <c r="D10" s="705"/>
      <c r="E10" s="705"/>
      <c r="F10" s="706"/>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1"/>
    </row>
    <row r="11" spans="1:50" ht="24.75" customHeight="1">
      <c r="A11" s="704"/>
      <c r="B11" s="705"/>
      <c r="C11" s="705"/>
      <c r="D11" s="705"/>
      <c r="E11" s="705"/>
      <c r="F11" s="706"/>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1"/>
    </row>
    <row r="12" spans="1:50" ht="24.75" customHeight="1">
      <c r="A12" s="704"/>
      <c r="B12" s="705"/>
      <c r="C12" s="705"/>
      <c r="D12" s="705"/>
      <c r="E12" s="705"/>
      <c r="F12" s="706"/>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1"/>
    </row>
    <row r="13" spans="1:50" ht="24.75" customHeight="1">
      <c r="A13" s="704"/>
      <c r="B13" s="705"/>
      <c r="C13" s="705"/>
      <c r="D13" s="705"/>
      <c r="E13" s="705"/>
      <c r="F13" s="706"/>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1"/>
    </row>
    <row r="14" spans="1:50" ht="24.75" customHeight="1" thickBot="1">
      <c r="A14" s="704"/>
      <c r="B14" s="705"/>
      <c r="C14" s="705"/>
      <c r="D14" s="705"/>
      <c r="E14" s="705"/>
      <c r="F14" s="706"/>
      <c r="G14" s="562" t="s">
        <v>22</v>
      </c>
      <c r="H14" s="563"/>
      <c r="I14" s="563"/>
      <c r="J14" s="563"/>
      <c r="K14" s="563"/>
      <c r="L14" s="564"/>
      <c r="M14" s="154"/>
      <c r="N14" s="154"/>
      <c r="O14" s="154"/>
      <c r="P14" s="154"/>
      <c r="Q14" s="154"/>
      <c r="R14" s="154"/>
      <c r="S14" s="154"/>
      <c r="T14" s="154"/>
      <c r="U14" s="154"/>
      <c r="V14" s="154"/>
      <c r="W14" s="154"/>
      <c r="X14" s="155"/>
      <c r="Y14" s="565"/>
      <c r="Z14" s="566"/>
      <c r="AA14" s="566"/>
      <c r="AB14" s="567"/>
      <c r="AC14" s="562" t="s">
        <v>22</v>
      </c>
      <c r="AD14" s="563"/>
      <c r="AE14" s="563"/>
      <c r="AF14" s="563"/>
      <c r="AG14" s="563"/>
      <c r="AH14" s="564"/>
      <c r="AI14" s="154"/>
      <c r="AJ14" s="154"/>
      <c r="AK14" s="154"/>
      <c r="AL14" s="154"/>
      <c r="AM14" s="154"/>
      <c r="AN14" s="154"/>
      <c r="AO14" s="154"/>
      <c r="AP14" s="154"/>
      <c r="AQ14" s="154"/>
      <c r="AR14" s="154"/>
      <c r="AS14" s="154"/>
      <c r="AT14" s="155"/>
      <c r="AU14" s="565">
        <f>SUM(AU4:AX13)</f>
        <v>0</v>
      </c>
      <c r="AV14" s="566"/>
      <c r="AW14" s="566"/>
      <c r="AX14" s="568"/>
    </row>
    <row r="15" spans="1:50" ht="30" customHeight="1">
      <c r="A15" s="704"/>
      <c r="B15" s="705"/>
      <c r="C15" s="705"/>
      <c r="D15" s="705"/>
      <c r="E15" s="705"/>
      <c r="F15" s="706"/>
      <c r="G15" s="373" t="s">
        <v>367</v>
      </c>
      <c r="H15" s="374"/>
      <c r="I15" s="374"/>
      <c r="J15" s="374"/>
      <c r="K15" s="374"/>
      <c r="L15" s="374"/>
      <c r="M15" s="374"/>
      <c r="N15" s="374"/>
      <c r="O15" s="374"/>
      <c r="P15" s="374"/>
      <c r="Q15" s="374"/>
      <c r="R15" s="374"/>
      <c r="S15" s="374"/>
      <c r="T15" s="374"/>
      <c r="U15" s="374"/>
      <c r="V15" s="374"/>
      <c r="W15" s="374"/>
      <c r="X15" s="374"/>
      <c r="Y15" s="374"/>
      <c r="Z15" s="374"/>
      <c r="AA15" s="374"/>
      <c r="AB15" s="375"/>
      <c r="AC15" s="373" t="s">
        <v>368</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c r="A16" s="704"/>
      <c r="B16" s="705"/>
      <c r="C16" s="705"/>
      <c r="D16" s="705"/>
      <c r="E16" s="705"/>
      <c r="F16" s="706"/>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7"/>
    </row>
    <row r="17" spans="1:50" ht="24.75" customHeight="1">
      <c r="A17" s="704"/>
      <c r="B17" s="705"/>
      <c r="C17" s="705"/>
      <c r="D17" s="705"/>
      <c r="E17" s="705"/>
      <c r="F17" s="706"/>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8"/>
    </row>
    <row r="18" spans="1:50" ht="24.75" customHeight="1">
      <c r="A18" s="704"/>
      <c r="B18" s="705"/>
      <c r="C18" s="705"/>
      <c r="D18" s="705"/>
      <c r="E18" s="705"/>
      <c r="F18" s="706"/>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1"/>
    </row>
    <row r="19" spans="1:50" ht="24.75" customHeight="1">
      <c r="A19" s="704"/>
      <c r="B19" s="705"/>
      <c r="C19" s="705"/>
      <c r="D19" s="705"/>
      <c r="E19" s="705"/>
      <c r="F19" s="706"/>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1"/>
    </row>
    <row r="20" spans="1:50" ht="24.75" customHeight="1">
      <c r="A20" s="704"/>
      <c r="B20" s="705"/>
      <c r="C20" s="705"/>
      <c r="D20" s="705"/>
      <c r="E20" s="705"/>
      <c r="F20" s="706"/>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1"/>
    </row>
    <row r="21" spans="1:50" ht="24.75" customHeight="1">
      <c r="A21" s="704"/>
      <c r="B21" s="705"/>
      <c r="C21" s="705"/>
      <c r="D21" s="705"/>
      <c r="E21" s="705"/>
      <c r="F21" s="706"/>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1"/>
    </row>
    <row r="22" spans="1:50" ht="24.75" customHeight="1">
      <c r="A22" s="704"/>
      <c r="B22" s="705"/>
      <c r="C22" s="705"/>
      <c r="D22" s="705"/>
      <c r="E22" s="705"/>
      <c r="F22" s="706"/>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1"/>
    </row>
    <row r="23" spans="1:50" ht="24.75" customHeight="1">
      <c r="A23" s="704"/>
      <c r="B23" s="705"/>
      <c r="C23" s="705"/>
      <c r="D23" s="705"/>
      <c r="E23" s="705"/>
      <c r="F23" s="706"/>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1"/>
    </row>
    <row r="24" spans="1:50" ht="24.75" customHeight="1">
      <c r="A24" s="704"/>
      <c r="B24" s="705"/>
      <c r="C24" s="705"/>
      <c r="D24" s="705"/>
      <c r="E24" s="705"/>
      <c r="F24" s="706"/>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1"/>
    </row>
    <row r="25" spans="1:50" ht="24.75" customHeight="1">
      <c r="A25" s="704"/>
      <c r="B25" s="705"/>
      <c r="C25" s="705"/>
      <c r="D25" s="705"/>
      <c r="E25" s="705"/>
      <c r="F25" s="706"/>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1"/>
    </row>
    <row r="26" spans="1:50" ht="24.75" customHeight="1">
      <c r="A26" s="704"/>
      <c r="B26" s="705"/>
      <c r="C26" s="705"/>
      <c r="D26" s="705"/>
      <c r="E26" s="705"/>
      <c r="F26" s="706"/>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1"/>
    </row>
    <row r="27" spans="1:50" ht="24.75" customHeight="1" thickBot="1">
      <c r="A27" s="704"/>
      <c r="B27" s="705"/>
      <c r="C27" s="705"/>
      <c r="D27" s="705"/>
      <c r="E27" s="705"/>
      <c r="F27" s="706"/>
      <c r="G27" s="562" t="s">
        <v>22</v>
      </c>
      <c r="H27" s="563"/>
      <c r="I27" s="563"/>
      <c r="J27" s="563"/>
      <c r="K27" s="563"/>
      <c r="L27" s="564"/>
      <c r="M27" s="154"/>
      <c r="N27" s="154"/>
      <c r="O27" s="154"/>
      <c r="P27" s="154"/>
      <c r="Q27" s="154"/>
      <c r="R27" s="154"/>
      <c r="S27" s="154"/>
      <c r="T27" s="154"/>
      <c r="U27" s="154"/>
      <c r="V27" s="154"/>
      <c r="W27" s="154"/>
      <c r="X27" s="155"/>
      <c r="Y27" s="565">
        <f>SUM(Y17:AB26)</f>
        <v>0</v>
      </c>
      <c r="Z27" s="566"/>
      <c r="AA27" s="566"/>
      <c r="AB27" s="567"/>
      <c r="AC27" s="562" t="s">
        <v>22</v>
      </c>
      <c r="AD27" s="563"/>
      <c r="AE27" s="563"/>
      <c r="AF27" s="563"/>
      <c r="AG27" s="563"/>
      <c r="AH27" s="564"/>
      <c r="AI27" s="154"/>
      <c r="AJ27" s="154"/>
      <c r="AK27" s="154"/>
      <c r="AL27" s="154"/>
      <c r="AM27" s="154"/>
      <c r="AN27" s="154"/>
      <c r="AO27" s="154"/>
      <c r="AP27" s="154"/>
      <c r="AQ27" s="154"/>
      <c r="AR27" s="154"/>
      <c r="AS27" s="154"/>
      <c r="AT27" s="155"/>
      <c r="AU27" s="565">
        <f>SUM(AU17:AX26)</f>
        <v>0</v>
      </c>
      <c r="AV27" s="566"/>
      <c r="AW27" s="566"/>
      <c r="AX27" s="568"/>
    </row>
    <row r="28" spans="1:50" ht="30" customHeight="1">
      <c r="A28" s="704"/>
      <c r="B28" s="705"/>
      <c r="C28" s="705"/>
      <c r="D28" s="705"/>
      <c r="E28" s="705"/>
      <c r="F28" s="706"/>
      <c r="G28" s="373" t="s">
        <v>369</v>
      </c>
      <c r="H28" s="374"/>
      <c r="I28" s="374"/>
      <c r="J28" s="374"/>
      <c r="K28" s="374"/>
      <c r="L28" s="374"/>
      <c r="M28" s="374"/>
      <c r="N28" s="374"/>
      <c r="O28" s="374"/>
      <c r="P28" s="374"/>
      <c r="Q28" s="374"/>
      <c r="R28" s="374"/>
      <c r="S28" s="374"/>
      <c r="T28" s="374"/>
      <c r="U28" s="374"/>
      <c r="V28" s="374"/>
      <c r="W28" s="374"/>
      <c r="X28" s="374"/>
      <c r="Y28" s="374"/>
      <c r="Z28" s="374"/>
      <c r="AA28" s="374"/>
      <c r="AB28" s="375"/>
      <c r="AC28" s="373" t="s">
        <v>370</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c r="A29" s="704"/>
      <c r="B29" s="705"/>
      <c r="C29" s="705"/>
      <c r="D29" s="705"/>
      <c r="E29" s="705"/>
      <c r="F29" s="706"/>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7"/>
    </row>
    <row r="30" spans="1:50" ht="24.75" customHeight="1">
      <c r="A30" s="704"/>
      <c r="B30" s="705"/>
      <c r="C30" s="705"/>
      <c r="D30" s="705"/>
      <c r="E30" s="705"/>
      <c r="F30" s="706"/>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8"/>
    </row>
    <row r="31" spans="1:50" ht="24.75" customHeight="1">
      <c r="A31" s="704"/>
      <c r="B31" s="705"/>
      <c r="C31" s="705"/>
      <c r="D31" s="705"/>
      <c r="E31" s="705"/>
      <c r="F31" s="706"/>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1"/>
    </row>
    <row r="32" spans="1:50" ht="24.75" customHeight="1">
      <c r="A32" s="704"/>
      <c r="B32" s="705"/>
      <c r="C32" s="705"/>
      <c r="D32" s="705"/>
      <c r="E32" s="705"/>
      <c r="F32" s="706"/>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1"/>
    </row>
    <row r="33" spans="1:50" ht="24.75" customHeight="1">
      <c r="A33" s="704"/>
      <c r="B33" s="705"/>
      <c r="C33" s="705"/>
      <c r="D33" s="705"/>
      <c r="E33" s="705"/>
      <c r="F33" s="706"/>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1"/>
    </row>
    <row r="34" spans="1:50" ht="24.75" customHeight="1">
      <c r="A34" s="704"/>
      <c r="B34" s="705"/>
      <c r="C34" s="705"/>
      <c r="D34" s="705"/>
      <c r="E34" s="705"/>
      <c r="F34" s="706"/>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1"/>
    </row>
    <row r="35" spans="1:50" ht="24.75" customHeight="1">
      <c r="A35" s="704"/>
      <c r="B35" s="705"/>
      <c r="C35" s="705"/>
      <c r="D35" s="705"/>
      <c r="E35" s="705"/>
      <c r="F35" s="706"/>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1"/>
    </row>
    <row r="36" spans="1:50" ht="24.75" customHeight="1">
      <c r="A36" s="704"/>
      <c r="B36" s="705"/>
      <c r="C36" s="705"/>
      <c r="D36" s="705"/>
      <c r="E36" s="705"/>
      <c r="F36" s="706"/>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1"/>
    </row>
    <row r="37" spans="1:50" ht="24.75" customHeight="1">
      <c r="A37" s="704"/>
      <c r="B37" s="705"/>
      <c r="C37" s="705"/>
      <c r="D37" s="705"/>
      <c r="E37" s="705"/>
      <c r="F37" s="706"/>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1"/>
    </row>
    <row r="38" spans="1:50" ht="24.75" customHeight="1">
      <c r="A38" s="704"/>
      <c r="B38" s="705"/>
      <c r="C38" s="705"/>
      <c r="D38" s="705"/>
      <c r="E38" s="705"/>
      <c r="F38" s="706"/>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1"/>
    </row>
    <row r="39" spans="1:50" ht="24.75" customHeight="1">
      <c r="A39" s="704"/>
      <c r="B39" s="705"/>
      <c r="C39" s="705"/>
      <c r="D39" s="705"/>
      <c r="E39" s="705"/>
      <c r="F39" s="706"/>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1"/>
    </row>
    <row r="40" spans="1:50" ht="24.75" customHeight="1" thickBot="1">
      <c r="A40" s="704"/>
      <c r="B40" s="705"/>
      <c r="C40" s="705"/>
      <c r="D40" s="705"/>
      <c r="E40" s="705"/>
      <c r="F40" s="706"/>
      <c r="G40" s="562" t="s">
        <v>22</v>
      </c>
      <c r="H40" s="563"/>
      <c r="I40" s="563"/>
      <c r="J40" s="563"/>
      <c r="K40" s="563"/>
      <c r="L40" s="564"/>
      <c r="M40" s="154"/>
      <c r="N40" s="154"/>
      <c r="O40" s="154"/>
      <c r="P40" s="154"/>
      <c r="Q40" s="154"/>
      <c r="R40" s="154"/>
      <c r="S40" s="154"/>
      <c r="T40" s="154"/>
      <c r="U40" s="154"/>
      <c r="V40" s="154"/>
      <c r="W40" s="154"/>
      <c r="X40" s="155"/>
      <c r="Y40" s="565">
        <f>SUM(Y30:AB39)</f>
        <v>0</v>
      </c>
      <c r="Z40" s="566"/>
      <c r="AA40" s="566"/>
      <c r="AB40" s="567"/>
      <c r="AC40" s="562" t="s">
        <v>22</v>
      </c>
      <c r="AD40" s="563"/>
      <c r="AE40" s="563"/>
      <c r="AF40" s="563"/>
      <c r="AG40" s="563"/>
      <c r="AH40" s="564"/>
      <c r="AI40" s="154"/>
      <c r="AJ40" s="154"/>
      <c r="AK40" s="154"/>
      <c r="AL40" s="154"/>
      <c r="AM40" s="154"/>
      <c r="AN40" s="154"/>
      <c r="AO40" s="154"/>
      <c r="AP40" s="154"/>
      <c r="AQ40" s="154"/>
      <c r="AR40" s="154"/>
      <c r="AS40" s="154"/>
      <c r="AT40" s="155"/>
      <c r="AU40" s="565">
        <f>SUM(AU30:AX39)</f>
        <v>0</v>
      </c>
      <c r="AV40" s="566"/>
      <c r="AW40" s="566"/>
      <c r="AX40" s="568"/>
    </row>
    <row r="41" spans="1:50" ht="30" customHeight="1">
      <c r="A41" s="704"/>
      <c r="B41" s="705"/>
      <c r="C41" s="705"/>
      <c r="D41" s="705"/>
      <c r="E41" s="705"/>
      <c r="F41" s="706"/>
      <c r="G41" s="373" t="s">
        <v>371</v>
      </c>
      <c r="H41" s="374"/>
      <c r="I41" s="374"/>
      <c r="J41" s="374"/>
      <c r="K41" s="374"/>
      <c r="L41" s="374"/>
      <c r="M41" s="374"/>
      <c r="N41" s="374"/>
      <c r="O41" s="374"/>
      <c r="P41" s="374"/>
      <c r="Q41" s="374"/>
      <c r="R41" s="374"/>
      <c r="S41" s="374"/>
      <c r="T41" s="374"/>
      <c r="U41" s="374"/>
      <c r="V41" s="374"/>
      <c r="W41" s="374"/>
      <c r="X41" s="374"/>
      <c r="Y41" s="374"/>
      <c r="Z41" s="374"/>
      <c r="AA41" s="374"/>
      <c r="AB41" s="375"/>
      <c r="AC41" s="373" t="s">
        <v>372</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c r="A42" s="704"/>
      <c r="B42" s="705"/>
      <c r="C42" s="705"/>
      <c r="D42" s="705"/>
      <c r="E42" s="705"/>
      <c r="F42" s="706"/>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7"/>
    </row>
    <row r="43" spans="1:50" ht="24.75" customHeight="1">
      <c r="A43" s="704"/>
      <c r="B43" s="705"/>
      <c r="C43" s="705"/>
      <c r="D43" s="705"/>
      <c r="E43" s="705"/>
      <c r="F43" s="706"/>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8"/>
    </row>
    <row r="44" spans="1:50" ht="24.75" customHeight="1">
      <c r="A44" s="704"/>
      <c r="B44" s="705"/>
      <c r="C44" s="705"/>
      <c r="D44" s="705"/>
      <c r="E44" s="705"/>
      <c r="F44" s="706"/>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1"/>
    </row>
    <row r="45" spans="1:50" ht="24.75" customHeight="1">
      <c r="A45" s="704"/>
      <c r="B45" s="705"/>
      <c r="C45" s="705"/>
      <c r="D45" s="705"/>
      <c r="E45" s="705"/>
      <c r="F45" s="706"/>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1"/>
    </row>
    <row r="46" spans="1:50" ht="24.75" customHeight="1">
      <c r="A46" s="704"/>
      <c r="B46" s="705"/>
      <c r="C46" s="705"/>
      <c r="D46" s="705"/>
      <c r="E46" s="705"/>
      <c r="F46" s="706"/>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1"/>
    </row>
    <row r="47" spans="1:50" ht="24.75" customHeight="1">
      <c r="A47" s="704"/>
      <c r="B47" s="705"/>
      <c r="C47" s="705"/>
      <c r="D47" s="705"/>
      <c r="E47" s="705"/>
      <c r="F47" s="706"/>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1"/>
    </row>
    <row r="48" spans="1:50" ht="24.75" customHeight="1">
      <c r="A48" s="704"/>
      <c r="B48" s="705"/>
      <c r="C48" s="705"/>
      <c r="D48" s="705"/>
      <c r="E48" s="705"/>
      <c r="F48" s="706"/>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1"/>
    </row>
    <row r="49" spans="1:50" ht="24.75" customHeight="1">
      <c r="A49" s="704"/>
      <c r="B49" s="705"/>
      <c r="C49" s="705"/>
      <c r="D49" s="705"/>
      <c r="E49" s="705"/>
      <c r="F49" s="706"/>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1"/>
    </row>
    <row r="50" spans="1:50" ht="24.75" customHeight="1">
      <c r="A50" s="704"/>
      <c r="B50" s="705"/>
      <c r="C50" s="705"/>
      <c r="D50" s="705"/>
      <c r="E50" s="705"/>
      <c r="F50" s="706"/>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1"/>
    </row>
    <row r="51" spans="1:50" ht="24.75" customHeight="1">
      <c r="A51" s="704"/>
      <c r="B51" s="705"/>
      <c r="C51" s="705"/>
      <c r="D51" s="705"/>
      <c r="E51" s="705"/>
      <c r="F51" s="706"/>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1"/>
    </row>
    <row r="52" spans="1:50" ht="24.75" customHeight="1">
      <c r="A52" s="704"/>
      <c r="B52" s="705"/>
      <c r="C52" s="705"/>
      <c r="D52" s="705"/>
      <c r="E52" s="705"/>
      <c r="F52" s="706"/>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1"/>
    </row>
    <row r="53" spans="1:50" ht="24.75" customHeight="1" thickBot="1">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row r="55" spans="1:50" ht="30" hidden="1" customHeight="1">
      <c r="A55" s="710" t="s">
        <v>34</v>
      </c>
      <c r="B55" s="711"/>
      <c r="C55" s="711"/>
      <c r="D55" s="711"/>
      <c r="E55" s="711"/>
      <c r="F55" s="712"/>
      <c r="G55" s="373" t="s">
        <v>373</v>
      </c>
      <c r="H55" s="374"/>
      <c r="I55" s="374"/>
      <c r="J55" s="374"/>
      <c r="K55" s="374"/>
      <c r="L55" s="374"/>
      <c r="M55" s="374"/>
      <c r="N55" s="374"/>
      <c r="O55" s="374"/>
      <c r="P55" s="374"/>
      <c r="Q55" s="374"/>
      <c r="R55" s="374"/>
      <c r="S55" s="374"/>
      <c r="T55" s="374"/>
      <c r="U55" s="374"/>
      <c r="V55" s="374"/>
      <c r="W55" s="374"/>
      <c r="X55" s="374"/>
      <c r="Y55" s="374"/>
      <c r="Z55" s="374"/>
      <c r="AA55" s="374"/>
      <c r="AB55" s="375"/>
      <c r="AC55" s="373" t="s">
        <v>374</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hidden="1" customHeight="1">
      <c r="A56" s="704"/>
      <c r="B56" s="705"/>
      <c r="C56" s="705"/>
      <c r="D56" s="705"/>
      <c r="E56" s="705"/>
      <c r="F56" s="706"/>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7"/>
    </row>
    <row r="57" spans="1:50" ht="24.75" hidden="1" customHeight="1">
      <c r="A57" s="704"/>
      <c r="B57" s="705"/>
      <c r="C57" s="705"/>
      <c r="D57" s="705"/>
      <c r="E57" s="705"/>
      <c r="F57" s="706"/>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8"/>
    </row>
    <row r="58" spans="1:50" ht="24.75" hidden="1" customHeight="1">
      <c r="A58" s="704"/>
      <c r="B58" s="705"/>
      <c r="C58" s="705"/>
      <c r="D58" s="705"/>
      <c r="E58" s="705"/>
      <c r="F58" s="706"/>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1"/>
    </row>
    <row r="59" spans="1:50" ht="24.75" hidden="1" customHeight="1">
      <c r="A59" s="704"/>
      <c r="B59" s="705"/>
      <c r="C59" s="705"/>
      <c r="D59" s="705"/>
      <c r="E59" s="705"/>
      <c r="F59" s="706"/>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1"/>
    </row>
    <row r="60" spans="1:50" ht="24.75" hidden="1" customHeight="1">
      <c r="A60" s="704"/>
      <c r="B60" s="705"/>
      <c r="C60" s="705"/>
      <c r="D60" s="705"/>
      <c r="E60" s="705"/>
      <c r="F60" s="706"/>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1"/>
    </row>
    <row r="61" spans="1:50" ht="24.75" hidden="1" customHeight="1">
      <c r="A61" s="704"/>
      <c r="B61" s="705"/>
      <c r="C61" s="705"/>
      <c r="D61" s="705"/>
      <c r="E61" s="705"/>
      <c r="F61" s="706"/>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1"/>
    </row>
    <row r="62" spans="1:50" ht="24.75" hidden="1" customHeight="1">
      <c r="A62" s="704"/>
      <c r="B62" s="705"/>
      <c r="C62" s="705"/>
      <c r="D62" s="705"/>
      <c r="E62" s="705"/>
      <c r="F62" s="706"/>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1"/>
    </row>
    <row r="63" spans="1:50" ht="24.75" hidden="1" customHeight="1">
      <c r="A63" s="704"/>
      <c r="B63" s="705"/>
      <c r="C63" s="705"/>
      <c r="D63" s="705"/>
      <c r="E63" s="705"/>
      <c r="F63" s="706"/>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1"/>
    </row>
    <row r="64" spans="1:50" ht="24.75" hidden="1" customHeight="1">
      <c r="A64" s="704"/>
      <c r="B64" s="705"/>
      <c r="C64" s="705"/>
      <c r="D64" s="705"/>
      <c r="E64" s="705"/>
      <c r="F64" s="706"/>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1"/>
    </row>
    <row r="65" spans="1:50" ht="24.75" hidden="1" customHeight="1">
      <c r="A65" s="704"/>
      <c r="B65" s="705"/>
      <c r="C65" s="705"/>
      <c r="D65" s="705"/>
      <c r="E65" s="705"/>
      <c r="F65" s="706"/>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1"/>
    </row>
    <row r="66" spans="1:50" ht="24.75" hidden="1" customHeight="1">
      <c r="A66" s="704"/>
      <c r="B66" s="705"/>
      <c r="C66" s="705"/>
      <c r="D66" s="705"/>
      <c r="E66" s="705"/>
      <c r="F66" s="706"/>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1"/>
    </row>
    <row r="67" spans="1:50" ht="24.75" hidden="1" customHeight="1" thickBot="1">
      <c r="A67" s="704"/>
      <c r="B67" s="705"/>
      <c r="C67" s="705"/>
      <c r="D67" s="705"/>
      <c r="E67" s="705"/>
      <c r="F67" s="706"/>
      <c r="G67" s="562" t="s">
        <v>22</v>
      </c>
      <c r="H67" s="563"/>
      <c r="I67" s="563"/>
      <c r="J67" s="563"/>
      <c r="K67" s="563"/>
      <c r="L67" s="564"/>
      <c r="M67" s="154"/>
      <c r="N67" s="154"/>
      <c r="O67" s="154"/>
      <c r="P67" s="154"/>
      <c r="Q67" s="154"/>
      <c r="R67" s="154"/>
      <c r="S67" s="154"/>
      <c r="T67" s="154"/>
      <c r="U67" s="154"/>
      <c r="V67" s="154"/>
      <c r="W67" s="154"/>
      <c r="X67" s="155"/>
      <c r="Y67" s="565">
        <f>SUM(Y57:AB66)</f>
        <v>0</v>
      </c>
      <c r="Z67" s="566"/>
      <c r="AA67" s="566"/>
      <c r="AB67" s="567"/>
      <c r="AC67" s="562" t="s">
        <v>22</v>
      </c>
      <c r="AD67" s="563"/>
      <c r="AE67" s="563"/>
      <c r="AF67" s="563"/>
      <c r="AG67" s="563"/>
      <c r="AH67" s="564"/>
      <c r="AI67" s="154"/>
      <c r="AJ67" s="154"/>
      <c r="AK67" s="154"/>
      <c r="AL67" s="154"/>
      <c r="AM67" s="154"/>
      <c r="AN67" s="154"/>
      <c r="AO67" s="154"/>
      <c r="AP67" s="154"/>
      <c r="AQ67" s="154"/>
      <c r="AR67" s="154"/>
      <c r="AS67" s="154"/>
      <c r="AT67" s="155"/>
      <c r="AU67" s="565">
        <f>SUM(AU57:AX66)</f>
        <v>0</v>
      </c>
      <c r="AV67" s="566"/>
      <c r="AW67" s="566"/>
      <c r="AX67" s="568"/>
    </row>
    <row r="68" spans="1:50" ht="30" hidden="1" customHeight="1">
      <c r="A68" s="704"/>
      <c r="B68" s="705"/>
      <c r="C68" s="705"/>
      <c r="D68" s="705"/>
      <c r="E68" s="705"/>
      <c r="F68" s="706"/>
      <c r="G68" s="373" t="s">
        <v>375</v>
      </c>
      <c r="H68" s="374"/>
      <c r="I68" s="374"/>
      <c r="J68" s="374"/>
      <c r="K68" s="374"/>
      <c r="L68" s="374"/>
      <c r="M68" s="374"/>
      <c r="N68" s="374"/>
      <c r="O68" s="374"/>
      <c r="P68" s="374"/>
      <c r="Q68" s="374"/>
      <c r="R68" s="374"/>
      <c r="S68" s="374"/>
      <c r="T68" s="374"/>
      <c r="U68" s="374"/>
      <c r="V68" s="374"/>
      <c r="W68" s="374"/>
      <c r="X68" s="374"/>
      <c r="Y68" s="374"/>
      <c r="Z68" s="374"/>
      <c r="AA68" s="374"/>
      <c r="AB68" s="375"/>
      <c r="AC68" s="373" t="s">
        <v>376</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hidden="1" customHeight="1">
      <c r="A69" s="704"/>
      <c r="B69" s="705"/>
      <c r="C69" s="705"/>
      <c r="D69" s="705"/>
      <c r="E69" s="705"/>
      <c r="F69" s="706"/>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7"/>
    </row>
    <row r="70" spans="1:50" ht="24.75" hidden="1" customHeight="1">
      <c r="A70" s="704"/>
      <c r="B70" s="705"/>
      <c r="C70" s="705"/>
      <c r="D70" s="705"/>
      <c r="E70" s="705"/>
      <c r="F70" s="706"/>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8"/>
    </row>
    <row r="71" spans="1:50" ht="24.75" hidden="1" customHeight="1">
      <c r="A71" s="704"/>
      <c r="B71" s="705"/>
      <c r="C71" s="705"/>
      <c r="D71" s="705"/>
      <c r="E71" s="705"/>
      <c r="F71" s="706"/>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1"/>
    </row>
    <row r="72" spans="1:50" ht="24.75" hidden="1" customHeight="1">
      <c r="A72" s="704"/>
      <c r="B72" s="705"/>
      <c r="C72" s="705"/>
      <c r="D72" s="705"/>
      <c r="E72" s="705"/>
      <c r="F72" s="706"/>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1"/>
    </row>
    <row r="73" spans="1:50" ht="24.75" hidden="1" customHeight="1">
      <c r="A73" s="704"/>
      <c r="B73" s="705"/>
      <c r="C73" s="705"/>
      <c r="D73" s="705"/>
      <c r="E73" s="705"/>
      <c r="F73" s="706"/>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1"/>
    </row>
    <row r="74" spans="1:50" ht="24.75" hidden="1" customHeight="1">
      <c r="A74" s="704"/>
      <c r="B74" s="705"/>
      <c r="C74" s="705"/>
      <c r="D74" s="705"/>
      <c r="E74" s="705"/>
      <c r="F74" s="706"/>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1"/>
    </row>
    <row r="75" spans="1:50" ht="24.75" hidden="1" customHeight="1">
      <c r="A75" s="704"/>
      <c r="B75" s="705"/>
      <c r="C75" s="705"/>
      <c r="D75" s="705"/>
      <c r="E75" s="705"/>
      <c r="F75" s="706"/>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1"/>
    </row>
    <row r="76" spans="1:50" ht="24.75" hidden="1" customHeight="1">
      <c r="A76" s="704"/>
      <c r="B76" s="705"/>
      <c r="C76" s="705"/>
      <c r="D76" s="705"/>
      <c r="E76" s="705"/>
      <c r="F76" s="706"/>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1"/>
    </row>
    <row r="77" spans="1:50" ht="24.75" hidden="1" customHeight="1">
      <c r="A77" s="704"/>
      <c r="B77" s="705"/>
      <c r="C77" s="705"/>
      <c r="D77" s="705"/>
      <c r="E77" s="705"/>
      <c r="F77" s="706"/>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1"/>
    </row>
    <row r="78" spans="1:50" ht="24.75" hidden="1" customHeight="1">
      <c r="A78" s="704"/>
      <c r="B78" s="705"/>
      <c r="C78" s="705"/>
      <c r="D78" s="705"/>
      <c r="E78" s="705"/>
      <c r="F78" s="706"/>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1"/>
    </row>
    <row r="79" spans="1:50" ht="24.75" hidden="1" customHeight="1">
      <c r="A79" s="704"/>
      <c r="B79" s="705"/>
      <c r="C79" s="705"/>
      <c r="D79" s="705"/>
      <c r="E79" s="705"/>
      <c r="F79" s="706"/>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1"/>
    </row>
    <row r="80" spans="1:50" ht="24.75" hidden="1" customHeight="1" thickBot="1">
      <c r="A80" s="704"/>
      <c r="B80" s="705"/>
      <c r="C80" s="705"/>
      <c r="D80" s="705"/>
      <c r="E80" s="705"/>
      <c r="F80" s="706"/>
      <c r="G80" s="562" t="s">
        <v>22</v>
      </c>
      <c r="H80" s="563"/>
      <c r="I80" s="563"/>
      <c r="J80" s="563"/>
      <c r="K80" s="563"/>
      <c r="L80" s="564"/>
      <c r="M80" s="154"/>
      <c r="N80" s="154"/>
      <c r="O80" s="154"/>
      <c r="P80" s="154"/>
      <c r="Q80" s="154"/>
      <c r="R80" s="154"/>
      <c r="S80" s="154"/>
      <c r="T80" s="154"/>
      <c r="U80" s="154"/>
      <c r="V80" s="154"/>
      <c r="W80" s="154"/>
      <c r="X80" s="155"/>
      <c r="Y80" s="565">
        <f>SUM(Y70:AB79)</f>
        <v>0</v>
      </c>
      <c r="Z80" s="566"/>
      <c r="AA80" s="566"/>
      <c r="AB80" s="567"/>
      <c r="AC80" s="562" t="s">
        <v>22</v>
      </c>
      <c r="AD80" s="563"/>
      <c r="AE80" s="563"/>
      <c r="AF80" s="563"/>
      <c r="AG80" s="563"/>
      <c r="AH80" s="564"/>
      <c r="AI80" s="154"/>
      <c r="AJ80" s="154"/>
      <c r="AK80" s="154"/>
      <c r="AL80" s="154"/>
      <c r="AM80" s="154"/>
      <c r="AN80" s="154"/>
      <c r="AO80" s="154"/>
      <c r="AP80" s="154"/>
      <c r="AQ80" s="154"/>
      <c r="AR80" s="154"/>
      <c r="AS80" s="154"/>
      <c r="AT80" s="155"/>
      <c r="AU80" s="565">
        <f>SUM(AU70:AX79)</f>
        <v>0</v>
      </c>
      <c r="AV80" s="566"/>
      <c r="AW80" s="566"/>
      <c r="AX80" s="568"/>
    </row>
    <row r="81" spans="1:50" ht="30" hidden="1" customHeight="1">
      <c r="A81" s="704"/>
      <c r="B81" s="705"/>
      <c r="C81" s="705"/>
      <c r="D81" s="705"/>
      <c r="E81" s="705"/>
      <c r="F81" s="706"/>
      <c r="G81" s="373" t="s">
        <v>377</v>
      </c>
      <c r="H81" s="374"/>
      <c r="I81" s="374"/>
      <c r="J81" s="374"/>
      <c r="K81" s="374"/>
      <c r="L81" s="374"/>
      <c r="M81" s="374"/>
      <c r="N81" s="374"/>
      <c r="O81" s="374"/>
      <c r="P81" s="374"/>
      <c r="Q81" s="374"/>
      <c r="R81" s="374"/>
      <c r="S81" s="374"/>
      <c r="T81" s="374"/>
      <c r="U81" s="374"/>
      <c r="V81" s="374"/>
      <c r="W81" s="374"/>
      <c r="X81" s="374"/>
      <c r="Y81" s="374"/>
      <c r="Z81" s="374"/>
      <c r="AA81" s="374"/>
      <c r="AB81" s="375"/>
      <c r="AC81" s="373" t="s">
        <v>378</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hidden="1" customHeight="1">
      <c r="A82" s="704"/>
      <c r="B82" s="705"/>
      <c r="C82" s="705"/>
      <c r="D82" s="705"/>
      <c r="E82" s="705"/>
      <c r="F82" s="706"/>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7"/>
    </row>
    <row r="83" spans="1:50" ht="24.75" hidden="1" customHeight="1">
      <c r="A83" s="704"/>
      <c r="B83" s="705"/>
      <c r="C83" s="705"/>
      <c r="D83" s="705"/>
      <c r="E83" s="705"/>
      <c r="F83" s="706"/>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8"/>
    </row>
    <row r="84" spans="1:50" ht="24.75" hidden="1" customHeight="1">
      <c r="A84" s="704"/>
      <c r="B84" s="705"/>
      <c r="C84" s="705"/>
      <c r="D84" s="705"/>
      <c r="E84" s="705"/>
      <c r="F84" s="706"/>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1"/>
    </row>
    <row r="85" spans="1:50" ht="24.75" hidden="1" customHeight="1">
      <c r="A85" s="704"/>
      <c r="B85" s="705"/>
      <c r="C85" s="705"/>
      <c r="D85" s="705"/>
      <c r="E85" s="705"/>
      <c r="F85" s="706"/>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1"/>
    </row>
    <row r="86" spans="1:50" ht="24.75" hidden="1" customHeight="1">
      <c r="A86" s="704"/>
      <c r="B86" s="705"/>
      <c r="C86" s="705"/>
      <c r="D86" s="705"/>
      <c r="E86" s="705"/>
      <c r="F86" s="706"/>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1"/>
    </row>
    <row r="87" spans="1:50" ht="24.75" hidden="1" customHeight="1">
      <c r="A87" s="704"/>
      <c r="B87" s="705"/>
      <c r="C87" s="705"/>
      <c r="D87" s="705"/>
      <c r="E87" s="705"/>
      <c r="F87" s="706"/>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1"/>
    </row>
    <row r="88" spans="1:50" ht="24.75" hidden="1" customHeight="1">
      <c r="A88" s="704"/>
      <c r="B88" s="705"/>
      <c r="C88" s="705"/>
      <c r="D88" s="705"/>
      <c r="E88" s="705"/>
      <c r="F88" s="706"/>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1"/>
    </row>
    <row r="89" spans="1:50" ht="24.75" hidden="1" customHeight="1">
      <c r="A89" s="704"/>
      <c r="B89" s="705"/>
      <c r="C89" s="705"/>
      <c r="D89" s="705"/>
      <c r="E89" s="705"/>
      <c r="F89" s="706"/>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1"/>
    </row>
    <row r="90" spans="1:50" ht="24.75" hidden="1" customHeight="1">
      <c r="A90" s="704"/>
      <c r="B90" s="705"/>
      <c r="C90" s="705"/>
      <c r="D90" s="705"/>
      <c r="E90" s="705"/>
      <c r="F90" s="706"/>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1"/>
    </row>
    <row r="91" spans="1:50" ht="24.75" hidden="1" customHeight="1">
      <c r="A91" s="704"/>
      <c r="B91" s="705"/>
      <c r="C91" s="705"/>
      <c r="D91" s="705"/>
      <c r="E91" s="705"/>
      <c r="F91" s="706"/>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1"/>
    </row>
    <row r="92" spans="1:50" ht="24.75" hidden="1" customHeight="1">
      <c r="A92" s="704"/>
      <c r="B92" s="705"/>
      <c r="C92" s="705"/>
      <c r="D92" s="705"/>
      <c r="E92" s="705"/>
      <c r="F92" s="706"/>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1"/>
    </row>
    <row r="93" spans="1:50" ht="24.75" hidden="1" customHeight="1" thickBot="1">
      <c r="A93" s="704"/>
      <c r="B93" s="705"/>
      <c r="C93" s="705"/>
      <c r="D93" s="705"/>
      <c r="E93" s="705"/>
      <c r="F93" s="706"/>
      <c r="G93" s="562" t="s">
        <v>22</v>
      </c>
      <c r="H93" s="563"/>
      <c r="I93" s="563"/>
      <c r="J93" s="563"/>
      <c r="K93" s="563"/>
      <c r="L93" s="564"/>
      <c r="M93" s="154"/>
      <c r="N93" s="154"/>
      <c r="O93" s="154"/>
      <c r="P93" s="154"/>
      <c r="Q93" s="154"/>
      <c r="R93" s="154"/>
      <c r="S93" s="154"/>
      <c r="T93" s="154"/>
      <c r="U93" s="154"/>
      <c r="V93" s="154"/>
      <c r="W93" s="154"/>
      <c r="X93" s="155"/>
      <c r="Y93" s="565">
        <f>SUM(Y83:AB92)</f>
        <v>0</v>
      </c>
      <c r="Z93" s="566"/>
      <c r="AA93" s="566"/>
      <c r="AB93" s="567"/>
      <c r="AC93" s="562" t="s">
        <v>22</v>
      </c>
      <c r="AD93" s="563"/>
      <c r="AE93" s="563"/>
      <c r="AF93" s="563"/>
      <c r="AG93" s="563"/>
      <c r="AH93" s="564"/>
      <c r="AI93" s="154"/>
      <c r="AJ93" s="154"/>
      <c r="AK93" s="154"/>
      <c r="AL93" s="154"/>
      <c r="AM93" s="154"/>
      <c r="AN93" s="154"/>
      <c r="AO93" s="154"/>
      <c r="AP93" s="154"/>
      <c r="AQ93" s="154"/>
      <c r="AR93" s="154"/>
      <c r="AS93" s="154"/>
      <c r="AT93" s="155"/>
      <c r="AU93" s="565">
        <f>SUM(AU83:AX92)</f>
        <v>0</v>
      </c>
      <c r="AV93" s="566"/>
      <c r="AW93" s="566"/>
      <c r="AX93" s="568"/>
    </row>
    <row r="94" spans="1:50" ht="30" hidden="1" customHeight="1">
      <c r="A94" s="704"/>
      <c r="B94" s="705"/>
      <c r="C94" s="705"/>
      <c r="D94" s="705"/>
      <c r="E94" s="705"/>
      <c r="F94" s="706"/>
      <c r="G94" s="373" t="s">
        <v>379</v>
      </c>
      <c r="H94" s="374"/>
      <c r="I94" s="374"/>
      <c r="J94" s="374"/>
      <c r="K94" s="374"/>
      <c r="L94" s="374"/>
      <c r="M94" s="374"/>
      <c r="N94" s="374"/>
      <c r="O94" s="374"/>
      <c r="P94" s="374"/>
      <c r="Q94" s="374"/>
      <c r="R94" s="374"/>
      <c r="S94" s="374"/>
      <c r="T94" s="374"/>
      <c r="U94" s="374"/>
      <c r="V94" s="374"/>
      <c r="W94" s="374"/>
      <c r="X94" s="374"/>
      <c r="Y94" s="374"/>
      <c r="Z94" s="374"/>
      <c r="AA94" s="374"/>
      <c r="AB94" s="375"/>
      <c r="AC94" s="373" t="s">
        <v>380</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hidden="1" customHeight="1">
      <c r="A95" s="704"/>
      <c r="B95" s="705"/>
      <c r="C95" s="705"/>
      <c r="D95" s="705"/>
      <c r="E95" s="705"/>
      <c r="F95" s="706"/>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7"/>
    </row>
    <row r="96" spans="1:50" ht="24.75" hidden="1" customHeight="1">
      <c r="A96" s="704"/>
      <c r="B96" s="705"/>
      <c r="C96" s="705"/>
      <c r="D96" s="705"/>
      <c r="E96" s="705"/>
      <c r="F96" s="706"/>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8"/>
    </row>
    <row r="97" spans="1:50" ht="24.75" hidden="1" customHeight="1">
      <c r="A97" s="704"/>
      <c r="B97" s="705"/>
      <c r="C97" s="705"/>
      <c r="D97" s="705"/>
      <c r="E97" s="705"/>
      <c r="F97" s="706"/>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1"/>
    </row>
    <row r="98" spans="1:50" ht="24.75" hidden="1" customHeight="1">
      <c r="A98" s="704"/>
      <c r="B98" s="705"/>
      <c r="C98" s="705"/>
      <c r="D98" s="705"/>
      <c r="E98" s="705"/>
      <c r="F98" s="706"/>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1"/>
    </row>
    <row r="99" spans="1:50" ht="24.75" hidden="1" customHeight="1">
      <c r="A99" s="704"/>
      <c r="B99" s="705"/>
      <c r="C99" s="705"/>
      <c r="D99" s="705"/>
      <c r="E99" s="705"/>
      <c r="F99" s="706"/>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1"/>
    </row>
    <row r="100" spans="1:50" ht="24.75" hidden="1" customHeight="1">
      <c r="A100" s="704"/>
      <c r="B100" s="705"/>
      <c r="C100" s="705"/>
      <c r="D100" s="705"/>
      <c r="E100" s="705"/>
      <c r="F100" s="706"/>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1"/>
    </row>
    <row r="101" spans="1:50" ht="24.75" hidden="1" customHeight="1">
      <c r="A101" s="704"/>
      <c r="B101" s="705"/>
      <c r="C101" s="705"/>
      <c r="D101" s="705"/>
      <c r="E101" s="705"/>
      <c r="F101" s="706"/>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1"/>
    </row>
    <row r="102" spans="1:50" ht="24.75" hidden="1" customHeight="1">
      <c r="A102" s="704"/>
      <c r="B102" s="705"/>
      <c r="C102" s="705"/>
      <c r="D102" s="705"/>
      <c r="E102" s="705"/>
      <c r="F102" s="706"/>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1"/>
    </row>
    <row r="103" spans="1:50" ht="24.75" hidden="1" customHeight="1">
      <c r="A103" s="704"/>
      <c r="B103" s="705"/>
      <c r="C103" s="705"/>
      <c r="D103" s="705"/>
      <c r="E103" s="705"/>
      <c r="F103" s="706"/>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1"/>
    </row>
    <row r="104" spans="1:50" ht="24.75" hidden="1" customHeight="1">
      <c r="A104" s="704"/>
      <c r="B104" s="705"/>
      <c r="C104" s="705"/>
      <c r="D104" s="705"/>
      <c r="E104" s="705"/>
      <c r="F104" s="706"/>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1"/>
    </row>
    <row r="105" spans="1:50" ht="24.75" hidden="1" customHeight="1">
      <c r="A105" s="704"/>
      <c r="B105" s="705"/>
      <c r="C105" s="705"/>
      <c r="D105" s="705"/>
      <c r="E105" s="705"/>
      <c r="F105" s="706"/>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1"/>
    </row>
    <row r="106" spans="1:50" ht="24.75" hidden="1" customHeight="1" thickBot="1">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hidden="1" customHeight="1" thickBot="1"/>
    <row r="108" spans="1:50" ht="30" hidden="1" customHeight="1">
      <c r="A108" s="710" t="s">
        <v>34</v>
      </c>
      <c r="B108" s="711"/>
      <c r="C108" s="711"/>
      <c r="D108" s="711"/>
      <c r="E108" s="711"/>
      <c r="F108" s="712"/>
      <c r="G108" s="373" t="s">
        <v>381</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382</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hidden="1" customHeight="1">
      <c r="A109" s="704"/>
      <c r="B109" s="705"/>
      <c r="C109" s="705"/>
      <c r="D109" s="705"/>
      <c r="E109" s="705"/>
      <c r="F109" s="706"/>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7"/>
    </row>
    <row r="110" spans="1:50" ht="24.75" hidden="1" customHeight="1">
      <c r="A110" s="704"/>
      <c r="B110" s="705"/>
      <c r="C110" s="705"/>
      <c r="D110" s="705"/>
      <c r="E110" s="705"/>
      <c r="F110" s="706"/>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8"/>
    </row>
    <row r="111" spans="1:50" ht="24.75" hidden="1" customHeight="1">
      <c r="A111" s="704"/>
      <c r="B111" s="705"/>
      <c r="C111" s="705"/>
      <c r="D111" s="705"/>
      <c r="E111" s="705"/>
      <c r="F111" s="706"/>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1"/>
    </row>
    <row r="112" spans="1:50" ht="24.75" hidden="1" customHeight="1">
      <c r="A112" s="704"/>
      <c r="B112" s="705"/>
      <c r="C112" s="705"/>
      <c r="D112" s="705"/>
      <c r="E112" s="705"/>
      <c r="F112" s="706"/>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1"/>
    </row>
    <row r="113" spans="1:50" ht="24.75" hidden="1" customHeight="1">
      <c r="A113" s="704"/>
      <c r="B113" s="705"/>
      <c r="C113" s="705"/>
      <c r="D113" s="705"/>
      <c r="E113" s="705"/>
      <c r="F113" s="706"/>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1"/>
    </row>
    <row r="114" spans="1:50" ht="24.75" hidden="1" customHeight="1">
      <c r="A114" s="704"/>
      <c r="B114" s="705"/>
      <c r="C114" s="705"/>
      <c r="D114" s="705"/>
      <c r="E114" s="705"/>
      <c r="F114" s="706"/>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1"/>
    </row>
    <row r="115" spans="1:50" ht="24.75" hidden="1" customHeight="1">
      <c r="A115" s="704"/>
      <c r="B115" s="705"/>
      <c r="C115" s="705"/>
      <c r="D115" s="705"/>
      <c r="E115" s="705"/>
      <c r="F115" s="706"/>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1"/>
    </row>
    <row r="116" spans="1:50" ht="24.75" hidden="1" customHeight="1">
      <c r="A116" s="704"/>
      <c r="B116" s="705"/>
      <c r="C116" s="705"/>
      <c r="D116" s="705"/>
      <c r="E116" s="705"/>
      <c r="F116" s="706"/>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1"/>
    </row>
    <row r="117" spans="1:50" ht="24.75" hidden="1" customHeight="1">
      <c r="A117" s="704"/>
      <c r="B117" s="705"/>
      <c r="C117" s="705"/>
      <c r="D117" s="705"/>
      <c r="E117" s="705"/>
      <c r="F117" s="706"/>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1"/>
    </row>
    <row r="118" spans="1:50" ht="24.75" hidden="1" customHeight="1">
      <c r="A118" s="704"/>
      <c r="B118" s="705"/>
      <c r="C118" s="705"/>
      <c r="D118" s="705"/>
      <c r="E118" s="705"/>
      <c r="F118" s="706"/>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1"/>
    </row>
    <row r="119" spans="1:50" ht="24.75" hidden="1" customHeight="1">
      <c r="A119" s="704"/>
      <c r="B119" s="705"/>
      <c r="C119" s="705"/>
      <c r="D119" s="705"/>
      <c r="E119" s="705"/>
      <c r="F119" s="706"/>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1"/>
    </row>
    <row r="120" spans="1:50" ht="24.75" hidden="1" customHeight="1" thickBot="1">
      <c r="A120" s="704"/>
      <c r="B120" s="705"/>
      <c r="C120" s="705"/>
      <c r="D120" s="705"/>
      <c r="E120" s="705"/>
      <c r="F120" s="706"/>
      <c r="G120" s="562" t="s">
        <v>22</v>
      </c>
      <c r="H120" s="563"/>
      <c r="I120" s="563"/>
      <c r="J120" s="563"/>
      <c r="K120" s="563"/>
      <c r="L120" s="564"/>
      <c r="M120" s="154"/>
      <c r="N120" s="154"/>
      <c r="O120" s="154"/>
      <c r="P120" s="154"/>
      <c r="Q120" s="154"/>
      <c r="R120" s="154"/>
      <c r="S120" s="154"/>
      <c r="T120" s="154"/>
      <c r="U120" s="154"/>
      <c r="V120" s="154"/>
      <c r="W120" s="154"/>
      <c r="X120" s="155"/>
      <c r="Y120" s="565">
        <f>SUM(Y110:AB119)</f>
        <v>0</v>
      </c>
      <c r="Z120" s="566"/>
      <c r="AA120" s="566"/>
      <c r="AB120" s="567"/>
      <c r="AC120" s="562" t="s">
        <v>22</v>
      </c>
      <c r="AD120" s="563"/>
      <c r="AE120" s="563"/>
      <c r="AF120" s="563"/>
      <c r="AG120" s="563"/>
      <c r="AH120" s="564"/>
      <c r="AI120" s="154"/>
      <c r="AJ120" s="154"/>
      <c r="AK120" s="154"/>
      <c r="AL120" s="154"/>
      <c r="AM120" s="154"/>
      <c r="AN120" s="154"/>
      <c r="AO120" s="154"/>
      <c r="AP120" s="154"/>
      <c r="AQ120" s="154"/>
      <c r="AR120" s="154"/>
      <c r="AS120" s="154"/>
      <c r="AT120" s="155"/>
      <c r="AU120" s="565">
        <f>SUM(AU110:AX119)</f>
        <v>0</v>
      </c>
      <c r="AV120" s="566"/>
      <c r="AW120" s="566"/>
      <c r="AX120" s="568"/>
    </row>
    <row r="121" spans="1:50" ht="30" hidden="1" customHeight="1">
      <c r="A121" s="704"/>
      <c r="B121" s="705"/>
      <c r="C121" s="705"/>
      <c r="D121" s="705"/>
      <c r="E121" s="705"/>
      <c r="F121" s="706"/>
      <c r="G121" s="373" t="s">
        <v>403</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383</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hidden="1" customHeight="1">
      <c r="A122" s="704"/>
      <c r="B122" s="705"/>
      <c r="C122" s="705"/>
      <c r="D122" s="705"/>
      <c r="E122" s="705"/>
      <c r="F122" s="706"/>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7"/>
    </row>
    <row r="123" spans="1:50" ht="24.75" hidden="1" customHeight="1">
      <c r="A123" s="704"/>
      <c r="B123" s="705"/>
      <c r="C123" s="705"/>
      <c r="D123" s="705"/>
      <c r="E123" s="705"/>
      <c r="F123" s="706"/>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8"/>
    </row>
    <row r="124" spans="1:50" ht="24.75" hidden="1" customHeight="1">
      <c r="A124" s="704"/>
      <c r="B124" s="705"/>
      <c r="C124" s="705"/>
      <c r="D124" s="705"/>
      <c r="E124" s="705"/>
      <c r="F124" s="706"/>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1"/>
    </row>
    <row r="125" spans="1:50" ht="24.75" hidden="1" customHeight="1">
      <c r="A125" s="704"/>
      <c r="B125" s="705"/>
      <c r="C125" s="705"/>
      <c r="D125" s="705"/>
      <c r="E125" s="705"/>
      <c r="F125" s="706"/>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1"/>
    </row>
    <row r="126" spans="1:50" ht="24.75" hidden="1" customHeight="1">
      <c r="A126" s="704"/>
      <c r="B126" s="705"/>
      <c r="C126" s="705"/>
      <c r="D126" s="705"/>
      <c r="E126" s="705"/>
      <c r="F126" s="706"/>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1"/>
    </row>
    <row r="127" spans="1:50" ht="24.75" hidden="1" customHeight="1">
      <c r="A127" s="704"/>
      <c r="B127" s="705"/>
      <c r="C127" s="705"/>
      <c r="D127" s="705"/>
      <c r="E127" s="705"/>
      <c r="F127" s="706"/>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1"/>
    </row>
    <row r="128" spans="1:50" ht="24.75" hidden="1" customHeight="1">
      <c r="A128" s="704"/>
      <c r="B128" s="705"/>
      <c r="C128" s="705"/>
      <c r="D128" s="705"/>
      <c r="E128" s="705"/>
      <c r="F128" s="706"/>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1"/>
    </row>
    <row r="129" spans="1:50" ht="24.75" hidden="1" customHeight="1">
      <c r="A129" s="704"/>
      <c r="B129" s="705"/>
      <c r="C129" s="705"/>
      <c r="D129" s="705"/>
      <c r="E129" s="705"/>
      <c r="F129" s="706"/>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1"/>
    </row>
    <row r="130" spans="1:50" ht="24.75" hidden="1" customHeight="1">
      <c r="A130" s="704"/>
      <c r="B130" s="705"/>
      <c r="C130" s="705"/>
      <c r="D130" s="705"/>
      <c r="E130" s="705"/>
      <c r="F130" s="706"/>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1"/>
    </row>
    <row r="131" spans="1:50" ht="24.75" hidden="1" customHeight="1">
      <c r="A131" s="704"/>
      <c r="B131" s="705"/>
      <c r="C131" s="705"/>
      <c r="D131" s="705"/>
      <c r="E131" s="705"/>
      <c r="F131" s="706"/>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1"/>
    </row>
    <row r="132" spans="1:50" ht="24.75" hidden="1" customHeight="1">
      <c r="A132" s="704"/>
      <c r="B132" s="705"/>
      <c r="C132" s="705"/>
      <c r="D132" s="705"/>
      <c r="E132" s="705"/>
      <c r="F132" s="706"/>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1"/>
    </row>
    <row r="133" spans="1:50" ht="24.75" hidden="1" customHeight="1" thickBot="1">
      <c r="A133" s="704"/>
      <c r="B133" s="705"/>
      <c r="C133" s="705"/>
      <c r="D133" s="705"/>
      <c r="E133" s="705"/>
      <c r="F133" s="706"/>
      <c r="G133" s="562" t="s">
        <v>22</v>
      </c>
      <c r="H133" s="563"/>
      <c r="I133" s="563"/>
      <c r="J133" s="563"/>
      <c r="K133" s="563"/>
      <c r="L133" s="564"/>
      <c r="M133" s="154"/>
      <c r="N133" s="154"/>
      <c r="O133" s="154"/>
      <c r="P133" s="154"/>
      <c r="Q133" s="154"/>
      <c r="R133" s="154"/>
      <c r="S133" s="154"/>
      <c r="T133" s="154"/>
      <c r="U133" s="154"/>
      <c r="V133" s="154"/>
      <c r="W133" s="154"/>
      <c r="X133" s="155"/>
      <c r="Y133" s="565">
        <f>SUM(Y123:AB132)</f>
        <v>0</v>
      </c>
      <c r="Z133" s="566"/>
      <c r="AA133" s="566"/>
      <c r="AB133" s="567"/>
      <c r="AC133" s="562" t="s">
        <v>22</v>
      </c>
      <c r="AD133" s="563"/>
      <c r="AE133" s="563"/>
      <c r="AF133" s="563"/>
      <c r="AG133" s="563"/>
      <c r="AH133" s="564"/>
      <c r="AI133" s="154"/>
      <c r="AJ133" s="154"/>
      <c r="AK133" s="154"/>
      <c r="AL133" s="154"/>
      <c r="AM133" s="154"/>
      <c r="AN133" s="154"/>
      <c r="AO133" s="154"/>
      <c r="AP133" s="154"/>
      <c r="AQ133" s="154"/>
      <c r="AR133" s="154"/>
      <c r="AS133" s="154"/>
      <c r="AT133" s="155"/>
      <c r="AU133" s="565">
        <f>SUM(AU123:AX132)</f>
        <v>0</v>
      </c>
      <c r="AV133" s="566"/>
      <c r="AW133" s="566"/>
      <c r="AX133" s="568"/>
    </row>
    <row r="134" spans="1:50" ht="30" hidden="1" customHeight="1">
      <c r="A134" s="704"/>
      <c r="B134" s="705"/>
      <c r="C134" s="705"/>
      <c r="D134" s="705"/>
      <c r="E134" s="705"/>
      <c r="F134" s="706"/>
      <c r="G134" s="373" t="s">
        <v>384</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385</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hidden="1" customHeight="1">
      <c r="A135" s="704"/>
      <c r="B135" s="705"/>
      <c r="C135" s="705"/>
      <c r="D135" s="705"/>
      <c r="E135" s="705"/>
      <c r="F135" s="706"/>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7"/>
    </row>
    <row r="136" spans="1:50" ht="24.75" hidden="1" customHeight="1">
      <c r="A136" s="704"/>
      <c r="B136" s="705"/>
      <c r="C136" s="705"/>
      <c r="D136" s="705"/>
      <c r="E136" s="705"/>
      <c r="F136" s="706"/>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8"/>
    </row>
    <row r="137" spans="1:50" ht="24.75" hidden="1" customHeight="1">
      <c r="A137" s="704"/>
      <c r="B137" s="705"/>
      <c r="C137" s="705"/>
      <c r="D137" s="705"/>
      <c r="E137" s="705"/>
      <c r="F137" s="706"/>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1"/>
    </row>
    <row r="138" spans="1:50" ht="24.75" hidden="1" customHeight="1">
      <c r="A138" s="704"/>
      <c r="B138" s="705"/>
      <c r="C138" s="705"/>
      <c r="D138" s="705"/>
      <c r="E138" s="705"/>
      <c r="F138" s="706"/>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1"/>
    </row>
    <row r="139" spans="1:50" ht="24.75" hidden="1" customHeight="1">
      <c r="A139" s="704"/>
      <c r="B139" s="705"/>
      <c r="C139" s="705"/>
      <c r="D139" s="705"/>
      <c r="E139" s="705"/>
      <c r="F139" s="706"/>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1"/>
    </row>
    <row r="140" spans="1:50" ht="24.75" hidden="1" customHeight="1">
      <c r="A140" s="704"/>
      <c r="B140" s="705"/>
      <c r="C140" s="705"/>
      <c r="D140" s="705"/>
      <c r="E140" s="705"/>
      <c r="F140" s="706"/>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1"/>
    </row>
    <row r="141" spans="1:50" ht="24.75" hidden="1" customHeight="1">
      <c r="A141" s="704"/>
      <c r="B141" s="705"/>
      <c r="C141" s="705"/>
      <c r="D141" s="705"/>
      <c r="E141" s="705"/>
      <c r="F141" s="706"/>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1"/>
    </row>
    <row r="142" spans="1:50" ht="24.75" hidden="1" customHeight="1">
      <c r="A142" s="704"/>
      <c r="B142" s="705"/>
      <c r="C142" s="705"/>
      <c r="D142" s="705"/>
      <c r="E142" s="705"/>
      <c r="F142" s="706"/>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1"/>
    </row>
    <row r="143" spans="1:50" ht="24.75" hidden="1" customHeight="1">
      <c r="A143" s="704"/>
      <c r="B143" s="705"/>
      <c r="C143" s="705"/>
      <c r="D143" s="705"/>
      <c r="E143" s="705"/>
      <c r="F143" s="706"/>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1"/>
    </row>
    <row r="144" spans="1:50" ht="24.75" hidden="1" customHeight="1">
      <c r="A144" s="704"/>
      <c r="B144" s="705"/>
      <c r="C144" s="705"/>
      <c r="D144" s="705"/>
      <c r="E144" s="705"/>
      <c r="F144" s="706"/>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1"/>
    </row>
    <row r="145" spans="1:50" ht="24.75" hidden="1" customHeight="1">
      <c r="A145" s="704"/>
      <c r="B145" s="705"/>
      <c r="C145" s="705"/>
      <c r="D145" s="705"/>
      <c r="E145" s="705"/>
      <c r="F145" s="706"/>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1"/>
    </row>
    <row r="146" spans="1:50" ht="24.75" hidden="1" customHeight="1" thickBot="1">
      <c r="A146" s="704"/>
      <c r="B146" s="705"/>
      <c r="C146" s="705"/>
      <c r="D146" s="705"/>
      <c r="E146" s="705"/>
      <c r="F146" s="706"/>
      <c r="G146" s="562" t="s">
        <v>22</v>
      </c>
      <c r="H146" s="563"/>
      <c r="I146" s="563"/>
      <c r="J146" s="563"/>
      <c r="K146" s="563"/>
      <c r="L146" s="564"/>
      <c r="M146" s="154"/>
      <c r="N146" s="154"/>
      <c r="O146" s="154"/>
      <c r="P146" s="154"/>
      <c r="Q146" s="154"/>
      <c r="R146" s="154"/>
      <c r="S146" s="154"/>
      <c r="T146" s="154"/>
      <c r="U146" s="154"/>
      <c r="V146" s="154"/>
      <c r="W146" s="154"/>
      <c r="X146" s="155"/>
      <c r="Y146" s="565">
        <f>SUM(Y136:AB145)</f>
        <v>0</v>
      </c>
      <c r="Z146" s="566"/>
      <c r="AA146" s="566"/>
      <c r="AB146" s="567"/>
      <c r="AC146" s="562" t="s">
        <v>22</v>
      </c>
      <c r="AD146" s="563"/>
      <c r="AE146" s="563"/>
      <c r="AF146" s="563"/>
      <c r="AG146" s="563"/>
      <c r="AH146" s="564"/>
      <c r="AI146" s="154"/>
      <c r="AJ146" s="154"/>
      <c r="AK146" s="154"/>
      <c r="AL146" s="154"/>
      <c r="AM146" s="154"/>
      <c r="AN146" s="154"/>
      <c r="AO146" s="154"/>
      <c r="AP146" s="154"/>
      <c r="AQ146" s="154"/>
      <c r="AR146" s="154"/>
      <c r="AS146" s="154"/>
      <c r="AT146" s="155"/>
      <c r="AU146" s="565">
        <f>SUM(AU136:AX145)</f>
        <v>0</v>
      </c>
      <c r="AV146" s="566"/>
      <c r="AW146" s="566"/>
      <c r="AX146" s="568"/>
    </row>
    <row r="147" spans="1:50" ht="30" hidden="1" customHeight="1">
      <c r="A147" s="704"/>
      <c r="B147" s="705"/>
      <c r="C147" s="705"/>
      <c r="D147" s="705"/>
      <c r="E147" s="705"/>
      <c r="F147" s="706"/>
      <c r="G147" s="373" t="s">
        <v>386</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387</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hidden="1" customHeight="1">
      <c r="A148" s="704"/>
      <c r="B148" s="705"/>
      <c r="C148" s="705"/>
      <c r="D148" s="705"/>
      <c r="E148" s="705"/>
      <c r="F148" s="706"/>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7"/>
    </row>
    <row r="149" spans="1:50" ht="24.75" hidden="1" customHeight="1">
      <c r="A149" s="704"/>
      <c r="B149" s="705"/>
      <c r="C149" s="705"/>
      <c r="D149" s="705"/>
      <c r="E149" s="705"/>
      <c r="F149" s="706"/>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8"/>
    </row>
    <row r="150" spans="1:50" ht="24.75" hidden="1" customHeight="1">
      <c r="A150" s="704"/>
      <c r="B150" s="705"/>
      <c r="C150" s="705"/>
      <c r="D150" s="705"/>
      <c r="E150" s="705"/>
      <c r="F150" s="706"/>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1"/>
    </row>
    <row r="151" spans="1:50" ht="24.75" hidden="1" customHeight="1">
      <c r="A151" s="704"/>
      <c r="B151" s="705"/>
      <c r="C151" s="705"/>
      <c r="D151" s="705"/>
      <c r="E151" s="705"/>
      <c r="F151" s="706"/>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1"/>
    </row>
    <row r="152" spans="1:50" ht="24.75" hidden="1" customHeight="1">
      <c r="A152" s="704"/>
      <c r="B152" s="705"/>
      <c r="C152" s="705"/>
      <c r="D152" s="705"/>
      <c r="E152" s="705"/>
      <c r="F152" s="706"/>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1"/>
    </row>
    <row r="153" spans="1:50" ht="24.75" hidden="1" customHeight="1">
      <c r="A153" s="704"/>
      <c r="B153" s="705"/>
      <c r="C153" s="705"/>
      <c r="D153" s="705"/>
      <c r="E153" s="705"/>
      <c r="F153" s="706"/>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1"/>
    </row>
    <row r="154" spans="1:50" ht="24.75" hidden="1" customHeight="1">
      <c r="A154" s="704"/>
      <c r="B154" s="705"/>
      <c r="C154" s="705"/>
      <c r="D154" s="705"/>
      <c r="E154" s="705"/>
      <c r="F154" s="706"/>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1"/>
    </row>
    <row r="155" spans="1:50" ht="24.75" hidden="1" customHeight="1">
      <c r="A155" s="704"/>
      <c r="B155" s="705"/>
      <c r="C155" s="705"/>
      <c r="D155" s="705"/>
      <c r="E155" s="705"/>
      <c r="F155" s="706"/>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1"/>
    </row>
    <row r="156" spans="1:50" ht="24.75" hidden="1" customHeight="1">
      <c r="A156" s="704"/>
      <c r="B156" s="705"/>
      <c r="C156" s="705"/>
      <c r="D156" s="705"/>
      <c r="E156" s="705"/>
      <c r="F156" s="706"/>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1"/>
    </row>
    <row r="157" spans="1:50" ht="24.75" hidden="1" customHeight="1">
      <c r="A157" s="704"/>
      <c r="B157" s="705"/>
      <c r="C157" s="705"/>
      <c r="D157" s="705"/>
      <c r="E157" s="705"/>
      <c r="F157" s="706"/>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1"/>
    </row>
    <row r="158" spans="1:50" ht="24.75" hidden="1" customHeight="1">
      <c r="A158" s="704"/>
      <c r="B158" s="705"/>
      <c r="C158" s="705"/>
      <c r="D158" s="705"/>
      <c r="E158" s="705"/>
      <c r="F158" s="706"/>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1"/>
    </row>
    <row r="159" spans="1:50" ht="24.75" hidden="1" customHeight="1" thickBot="1">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hidden="1" customHeight="1" thickBot="1"/>
    <row r="161" spans="1:50" ht="30" hidden="1" customHeight="1">
      <c r="A161" s="710" t="s">
        <v>34</v>
      </c>
      <c r="B161" s="711"/>
      <c r="C161" s="711"/>
      <c r="D161" s="711"/>
      <c r="E161" s="711"/>
      <c r="F161" s="712"/>
      <c r="G161" s="373" t="s">
        <v>388</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389</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hidden="1" customHeight="1">
      <c r="A162" s="704"/>
      <c r="B162" s="705"/>
      <c r="C162" s="705"/>
      <c r="D162" s="705"/>
      <c r="E162" s="705"/>
      <c r="F162" s="706"/>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7"/>
    </row>
    <row r="163" spans="1:50" ht="24.75" hidden="1" customHeight="1">
      <c r="A163" s="704"/>
      <c r="B163" s="705"/>
      <c r="C163" s="705"/>
      <c r="D163" s="705"/>
      <c r="E163" s="705"/>
      <c r="F163" s="706"/>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8"/>
    </row>
    <row r="164" spans="1:50" ht="24.75" hidden="1" customHeight="1">
      <c r="A164" s="704"/>
      <c r="B164" s="705"/>
      <c r="C164" s="705"/>
      <c r="D164" s="705"/>
      <c r="E164" s="705"/>
      <c r="F164" s="706"/>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1"/>
    </row>
    <row r="165" spans="1:50" ht="24.75" hidden="1" customHeight="1">
      <c r="A165" s="704"/>
      <c r="B165" s="705"/>
      <c r="C165" s="705"/>
      <c r="D165" s="705"/>
      <c r="E165" s="705"/>
      <c r="F165" s="706"/>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1"/>
    </row>
    <row r="166" spans="1:50" ht="24.75" hidden="1" customHeight="1">
      <c r="A166" s="704"/>
      <c r="B166" s="705"/>
      <c r="C166" s="705"/>
      <c r="D166" s="705"/>
      <c r="E166" s="705"/>
      <c r="F166" s="706"/>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1"/>
    </row>
    <row r="167" spans="1:50" ht="24.75" hidden="1" customHeight="1">
      <c r="A167" s="704"/>
      <c r="B167" s="705"/>
      <c r="C167" s="705"/>
      <c r="D167" s="705"/>
      <c r="E167" s="705"/>
      <c r="F167" s="706"/>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1"/>
    </row>
    <row r="168" spans="1:50" ht="24.75" hidden="1" customHeight="1">
      <c r="A168" s="704"/>
      <c r="B168" s="705"/>
      <c r="C168" s="705"/>
      <c r="D168" s="705"/>
      <c r="E168" s="705"/>
      <c r="F168" s="706"/>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1"/>
    </row>
    <row r="169" spans="1:50" ht="24.75" hidden="1" customHeight="1">
      <c r="A169" s="704"/>
      <c r="B169" s="705"/>
      <c r="C169" s="705"/>
      <c r="D169" s="705"/>
      <c r="E169" s="705"/>
      <c r="F169" s="706"/>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1"/>
    </row>
    <row r="170" spans="1:50" ht="24.75" hidden="1" customHeight="1">
      <c r="A170" s="704"/>
      <c r="B170" s="705"/>
      <c r="C170" s="705"/>
      <c r="D170" s="705"/>
      <c r="E170" s="705"/>
      <c r="F170" s="706"/>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1"/>
    </row>
    <row r="171" spans="1:50" ht="24.75" hidden="1" customHeight="1">
      <c r="A171" s="704"/>
      <c r="B171" s="705"/>
      <c r="C171" s="705"/>
      <c r="D171" s="705"/>
      <c r="E171" s="705"/>
      <c r="F171" s="706"/>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1"/>
    </row>
    <row r="172" spans="1:50" ht="24.75" hidden="1" customHeight="1">
      <c r="A172" s="704"/>
      <c r="B172" s="705"/>
      <c r="C172" s="705"/>
      <c r="D172" s="705"/>
      <c r="E172" s="705"/>
      <c r="F172" s="706"/>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1"/>
    </row>
    <row r="173" spans="1:50" ht="24.75" hidden="1" customHeight="1" thickBot="1">
      <c r="A173" s="704"/>
      <c r="B173" s="705"/>
      <c r="C173" s="705"/>
      <c r="D173" s="705"/>
      <c r="E173" s="705"/>
      <c r="F173" s="706"/>
      <c r="G173" s="562" t="s">
        <v>22</v>
      </c>
      <c r="H173" s="563"/>
      <c r="I173" s="563"/>
      <c r="J173" s="563"/>
      <c r="K173" s="563"/>
      <c r="L173" s="564"/>
      <c r="M173" s="154"/>
      <c r="N173" s="154"/>
      <c r="O173" s="154"/>
      <c r="P173" s="154"/>
      <c r="Q173" s="154"/>
      <c r="R173" s="154"/>
      <c r="S173" s="154"/>
      <c r="T173" s="154"/>
      <c r="U173" s="154"/>
      <c r="V173" s="154"/>
      <c r="W173" s="154"/>
      <c r="X173" s="155"/>
      <c r="Y173" s="565">
        <f>SUM(Y163:AB172)</f>
        <v>0</v>
      </c>
      <c r="Z173" s="566"/>
      <c r="AA173" s="566"/>
      <c r="AB173" s="567"/>
      <c r="AC173" s="562" t="s">
        <v>22</v>
      </c>
      <c r="AD173" s="563"/>
      <c r="AE173" s="563"/>
      <c r="AF173" s="563"/>
      <c r="AG173" s="563"/>
      <c r="AH173" s="564"/>
      <c r="AI173" s="154"/>
      <c r="AJ173" s="154"/>
      <c r="AK173" s="154"/>
      <c r="AL173" s="154"/>
      <c r="AM173" s="154"/>
      <c r="AN173" s="154"/>
      <c r="AO173" s="154"/>
      <c r="AP173" s="154"/>
      <c r="AQ173" s="154"/>
      <c r="AR173" s="154"/>
      <c r="AS173" s="154"/>
      <c r="AT173" s="155"/>
      <c r="AU173" s="565">
        <f>SUM(AU163:AX172)</f>
        <v>0</v>
      </c>
      <c r="AV173" s="566"/>
      <c r="AW173" s="566"/>
      <c r="AX173" s="568"/>
    </row>
    <row r="174" spans="1:50" ht="30" hidden="1" customHeight="1">
      <c r="A174" s="704"/>
      <c r="B174" s="705"/>
      <c r="C174" s="705"/>
      <c r="D174" s="705"/>
      <c r="E174" s="705"/>
      <c r="F174" s="706"/>
      <c r="G174" s="373" t="s">
        <v>390</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391</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hidden="1" customHeight="1">
      <c r="A175" s="704"/>
      <c r="B175" s="705"/>
      <c r="C175" s="705"/>
      <c r="D175" s="705"/>
      <c r="E175" s="705"/>
      <c r="F175" s="706"/>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7"/>
    </row>
    <row r="176" spans="1:50" ht="24.75" hidden="1" customHeight="1">
      <c r="A176" s="704"/>
      <c r="B176" s="705"/>
      <c r="C176" s="705"/>
      <c r="D176" s="705"/>
      <c r="E176" s="705"/>
      <c r="F176" s="706"/>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8"/>
    </row>
    <row r="177" spans="1:50" ht="24.75" hidden="1" customHeight="1">
      <c r="A177" s="704"/>
      <c r="B177" s="705"/>
      <c r="C177" s="705"/>
      <c r="D177" s="705"/>
      <c r="E177" s="705"/>
      <c r="F177" s="706"/>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1"/>
    </row>
    <row r="178" spans="1:50" ht="24.75" hidden="1" customHeight="1">
      <c r="A178" s="704"/>
      <c r="B178" s="705"/>
      <c r="C178" s="705"/>
      <c r="D178" s="705"/>
      <c r="E178" s="705"/>
      <c r="F178" s="706"/>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1"/>
    </row>
    <row r="179" spans="1:50" ht="24.75" hidden="1" customHeight="1">
      <c r="A179" s="704"/>
      <c r="B179" s="705"/>
      <c r="C179" s="705"/>
      <c r="D179" s="705"/>
      <c r="E179" s="705"/>
      <c r="F179" s="706"/>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1"/>
    </row>
    <row r="180" spans="1:50" ht="24.75" hidden="1" customHeight="1">
      <c r="A180" s="704"/>
      <c r="B180" s="705"/>
      <c r="C180" s="705"/>
      <c r="D180" s="705"/>
      <c r="E180" s="705"/>
      <c r="F180" s="706"/>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1"/>
    </row>
    <row r="181" spans="1:50" ht="24.75" hidden="1" customHeight="1">
      <c r="A181" s="704"/>
      <c r="B181" s="705"/>
      <c r="C181" s="705"/>
      <c r="D181" s="705"/>
      <c r="E181" s="705"/>
      <c r="F181" s="706"/>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hidden="1" customHeight="1">
      <c r="A182" s="704"/>
      <c r="B182" s="705"/>
      <c r="C182" s="705"/>
      <c r="D182" s="705"/>
      <c r="E182" s="705"/>
      <c r="F182" s="706"/>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hidden="1" customHeight="1">
      <c r="A183" s="704"/>
      <c r="B183" s="705"/>
      <c r="C183" s="705"/>
      <c r="D183" s="705"/>
      <c r="E183" s="705"/>
      <c r="F183" s="706"/>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hidden="1" customHeight="1">
      <c r="A184" s="704"/>
      <c r="B184" s="705"/>
      <c r="C184" s="705"/>
      <c r="D184" s="705"/>
      <c r="E184" s="705"/>
      <c r="F184" s="706"/>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hidden="1" customHeight="1">
      <c r="A185" s="704"/>
      <c r="B185" s="705"/>
      <c r="C185" s="705"/>
      <c r="D185" s="705"/>
      <c r="E185" s="705"/>
      <c r="F185" s="706"/>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hidden="1" customHeight="1" thickBot="1">
      <c r="A186" s="704"/>
      <c r="B186" s="705"/>
      <c r="C186" s="705"/>
      <c r="D186" s="705"/>
      <c r="E186" s="705"/>
      <c r="F186" s="706"/>
      <c r="G186" s="562" t="s">
        <v>22</v>
      </c>
      <c r="H186" s="563"/>
      <c r="I186" s="563"/>
      <c r="J186" s="563"/>
      <c r="K186" s="563"/>
      <c r="L186" s="564"/>
      <c r="M186" s="154"/>
      <c r="N186" s="154"/>
      <c r="O186" s="154"/>
      <c r="P186" s="154"/>
      <c r="Q186" s="154"/>
      <c r="R186" s="154"/>
      <c r="S186" s="154"/>
      <c r="T186" s="154"/>
      <c r="U186" s="154"/>
      <c r="V186" s="154"/>
      <c r="W186" s="154"/>
      <c r="X186" s="155"/>
      <c r="Y186" s="565">
        <f>SUM(Y176:AB185)</f>
        <v>0</v>
      </c>
      <c r="Z186" s="566"/>
      <c r="AA186" s="566"/>
      <c r="AB186" s="567"/>
      <c r="AC186" s="562" t="s">
        <v>22</v>
      </c>
      <c r="AD186" s="563"/>
      <c r="AE186" s="563"/>
      <c r="AF186" s="563"/>
      <c r="AG186" s="563"/>
      <c r="AH186" s="564"/>
      <c r="AI186" s="154"/>
      <c r="AJ186" s="154"/>
      <c r="AK186" s="154"/>
      <c r="AL186" s="154"/>
      <c r="AM186" s="154"/>
      <c r="AN186" s="154"/>
      <c r="AO186" s="154"/>
      <c r="AP186" s="154"/>
      <c r="AQ186" s="154"/>
      <c r="AR186" s="154"/>
      <c r="AS186" s="154"/>
      <c r="AT186" s="155"/>
      <c r="AU186" s="565">
        <f>SUM(AU176:AX185)</f>
        <v>0</v>
      </c>
      <c r="AV186" s="566"/>
      <c r="AW186" s="566"/>
      <c r="AX186" s="568"/>
    </row>
    <row r="187" spans="1:50" ht="30" hidden="1" customHeight="1">
      <c r="A187" s="704"/>
      <c r="B187" s="705"/>
      <c r="C187" s="705"/>
      <c r="D187" s="705"/>
      <c r="E187" s="705"/>
      <c r="F187" s="706"/>
      <c r="G187" s="373" t="s">
        <v>392</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393</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hidden="1" customHeight="1">
      <c r="A188" s="704"/>
      <c r="B188" s="705"/>
      <c r="C188" s="705"/>
      <c r="D188" s="705"/>
      <c r="E188" s="705"/>
      <c r="F188" s="706"/>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7"/>
    </row>
    <row r="189" spans="1:50" ht="24.75" hidden="1" customHeight="1">
      <c r="A189" s="704"/>
      <c r="B189" s="705"/>
      <c r="C189" s="705"/>
      <c r="D189" s="705"/>
      <c r="E189" s="705"/>
      <c r="F189" s="706"/>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8"/>
    </row>
    <row r="190" spans="1:50" ht="24.75" hidden="1" customHeight="1">
      <c r="A190" s="704"/>
      <c r="B190" s="705"/>
      <c r="C190" s="705"/>
      <c r="D190" s="705"/>
      <c r="E190" s="705"/>
      <c r="F190" s="706"/>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1"/>
    </row>
    <row r="191" spans="1:50" ht="24.75" hidden="1" customHeight="1">
      <c r="A191" s="704"/>
      <c r="B191" s="705"/>
      <c r="C191" s="705"/>
      <c r="D191" s="705"/>
      <c r="E191" s="705"/>
      <c r="F191" s="706"/>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1"/>
    </row>
    <row r="192" spans="1:50" ht="24.75" hidden="1" customHeight="1">
      <c r="A192" s="704"/>
      <c r="B192" s="705"/>
      <c r="C192" s="705"/>
      <c r="D192" s="705"/>
      <c r="E192" s="705"/>
      <c r="F192" s="706"/>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1"/>
    </row>
    <row r="193" spans="1:50" ht="24.75" hidden="1" customHeight="1">
      <c r="A193" s="704"/>
      <c r="B193" s="705"/>
      <c r="C193" s="705"/>
      <c r="D193" s="705"/>
      <c r="E193" s="705"/>
      <c r="F193" s="706"/>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1"/>
    </row>
    <row r="194" spans="1:50" ht="24.75" hidden="1" customHeight="1">
      <c r="A194" s="704"/>
      <c r="B194" s="705"/>
      <c r="C194" s="705"/>
      <c r="D194" s="705"/>
      <c r="E194" s="705"/>
      <c r="F194" s="706"/>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hidden="1" customHeight="1">
      <c r="A195" s="704"/>
      <c r="B195" s="705"/>
      <c r="C195" s="705"/>
      <c r="D195" s="705"/>
      <c r="E195" s="705"/>
      <c r="F195" s="706"/>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hidden="1" customHeight="1">
      <c r="A196" s="704"/>
      <c r="B196" s="705"/>
      <c r="C196" s="705"/>
      <c r="D196" s="705"/>
      <c r="E196" s="705"/>
      <c r="F196" s="706"/>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hidden="1" customHeight="1">
      <c r="A197" s="704"/>
      <c r="B197" s="705"/>
      <c r="C197" s="705"/>
      <c r="D197" s="705"/>
      <c r="E197" s="705"/>
      <c r="F197" s="706"/>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hidden="1" customHeight="1">
      <c r="A198" s="704"/>
      <c r="B198" s="705"/>
      <c r="C198" s="705"/>
      <c r="D198" s="705"/>
      <c r="E198" s="705"/>
      <c r="F198" s="706"/>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hidden="1" customHeight="1" thickBot="1">
      <c r="A199" s="704"/>
      <c r="B199" s="705"/>
      <c r="C199" s="705"/>
      <c r="D199" s="705"/>
      <c r="E199" s="705"/>
      <c r="F199" s="706"/>
      <c r="G199" s="562" t="s">
        <v>22</v>
      </c>
      <c r="H199" s="563"/>
      <c r="I199" s="563"/>
      <c r="J199" s="563"/>
      <c r="K199" s="563"/>
      <c r="L199" s="564"/>
      <c r="M199" s="154"/>
      <c r="N199" s="154"/>
      <c r="O199" s="154"/>
      <c r="P199" s="154"/>
      <c r="Q199" s="154"/>
      <c r="R199" s="154"/>
      <c r="S199" s="154"/>
      <c r="T199" s="154"/>
      <c r="U199" s="154"/>
      <c r="V199" s="154"/>
      <c r="W199" s="154"/>
      <c r="X199" s="155"/>
      <c r="Y199" s="565">
        <f>SUM(Y189:AB198)</f>
        <v>0</v>
      </c>
      <c r="Z199" s="566"/>
      <c r="AA199" s="566"/>
      <c r="AB199" s="567"/>
      <c r="AC199" s="562" t="s">
        <v>22</v>
      </c>
      <c r="AD199" s="563"/>
      <c r="AE199" s="563"/>
      <c r="AF199" s="563"/>
      <c r="AG199" s="563"/>
      <c r="AH199" s="564"/>
      <c r="AI199" s="154"/>
      <c r="AJ199" s="154"/>
      <c r="AK199" s="154"/>
      <c r="AL199" s="154"/>
      <c r="AM199" s="154"/>
      <c r="AN199" s="154"/>
      <c r="AO199" s="154"/>
      <c r="AP199" s="154"/>
      <c r="AQ199" s="154"/>
      <c r="AR199" s="154"/>
      <c r="AS199" s="154"/>
      <c r="AT199" s="155"/>
      <c r="AU199" s="565">
        <f>SUM(AU189:AX198)</f>
        <v>0</v>
      </c>
      <c r="AV199" s="566"/>
      <c r="AW199" s="566"/>
      <c r="AX199" s="568"/>
    </row>
    <row r="200" spans="1:50" ht="30" hidden="1" customHeight="1">
      <c r="A200" s="704"/>
      <c r="B200" s="705"/>
      <c r="C200" s="705"/>
      <c r="D200" s="705"/>
      <c r="E200" s="705"/>
      <c r="F200" s="706"/>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394</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hidden="1" customHeight="1">
      <c r="A201" s="704"/>
      <c r="B201" s="705"/>
      <c r="C201" s="705"/>
      <c r="D201" s="705"/>
      <c r="E201" s="705"/>
      <c r="F201" s="706"/>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7"/>
    </row>
    <row r="202" spans="1:50" ht="24.75" hidden="1" customHeight="1">
      <c r="A202" s="704"/>
      <c r="B202" s="705"/>
      <c r="C202" s="705"/>
      <c r="D202" s="705"/>
      <c r="E202" s="705"/>
      <c r="F202" s="706"/>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8"/>
    </row>
    <row r="203" spans="1:50" ht="24.75" hidden="1" customHeight="1">
      <c r="A203" s="704"/>
      <c r="B203" s="705"/>
      <c r="C203" s="705"/>
      <c r="D203" s="705"/>
      <c r="E203" s="705"/>
      <c r="F203" s="706"/>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1"/>
    </row>
    <row r="204" spans="1:50" ht="24.75" hidden="1" customHeight="1">
      <c r="A204" s="704"/>
      <c r="B204" s="705"/>
      <c r="C204" s="705"/>
      <c r="D204" s="705"/>
      <c r="E204" s="705"/>
      <c r="F204" s="706"/>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1"/>
    </row>
    <row r="205" spans="1:50" ht="24.75" hidden="1" customHeight="1">
      <c r="A205" s="704"/>
      <c r="B205" s="705"/>
      <c r="C205" s="705"/>
      <c r="D205" s="705"/>
      <c r="E205" s="705"/>
      <c r="F205" s="706"/>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1"/>
    </row>
    <row r="206" spans="1:50" ht="24.75" hidden="1" customHeight="1">
      <c r="A206" s="704"/>
      <c r="B206" s="705"/>
      <c r="C206" s="705"/>
      <c r="D206" s="705"/>
      <c r="E206" s="705"/>
      <c r="F206" s="706"/>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1"/>
    </row>
    <row r="207" spans="1:50" ht="24.75" hidden="1" customHeight="1">
      <c r="A207" s="704"/>
      <c r="B207" s="705"/>
      <c r="C207" s="705"/>
      <c r="D207" s="705"/>
      <c r="E207" s="705"/>
      <c r="F207" s="706"/>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1"/>
    </row>
    <row r="208" spans="1:50" ht="24.75" hidden="1" customHeight="1">
      <c r="A208" s="704"/>
      <c r="B208" s="705"/>
      <c r="C208" s="705"/>
      <c r="D208" s="705"/>
      <c r="E208" s="705"/>
      <c r="F208" s="706"/>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1"/>
    </row>
    <row r="209" spans="1:50" ht="24.75" hidden="1" customHeight="1">
      <c r="A209" s="704"/>
      <c r="B209" s="705"/>
      <c r="C209" s="705"/>
      <c r="D209" s="705"/>
      <c r="E209" s="705"/>
      <c r="F209" s="706"/>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1"/>
    </row>
    <row r="210" spans="1:50" ht="24.75" hidden="1" customHeight="1">
      <c r="A210" s="704"/>
      <c r="B210" s="705"/>
      <c r="C210" s="705"/>
      <c r="D210" s="705"/>
      <c r="E210" s="705"/>
      <c r="F210" s="706"/>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hidden="1" customHeight="1">
      <c r="A211" s="704"/>
      <c r="B211" s="705"/>
      <c r="C211" s="705"/>
      <c r="D211" s="705"/>
      <c r="E211" s="705"/>
      <c r="F211" s="706"/>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hidden="1" customHeight="1" thickBot="1">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hidden="1" customHeight="1" thickBot="1"/>
    <row r="214" spans="1:50" ht="30" hidden="1" customHeight="1">
      <c r="A214" s="701" t="s">
        <v>34</v>
      </c>
      <c r="B214" s="702"/>
      <c r="C214" s="702"/>
      <c r="D214" s="702"/>
      <c r="E214" s="702"/>
      <c r="F214" s="703"/>
      <c r="G214" s="373" t="s">
        <v>395</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396</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hidden="1" customHeight="1">
      <c r="A215" s="704"/>
      <c r="B215" s="705"/>
      <c r="C215" s="705"/>
      <c r="D215" s="705"/>
      <c r="E215" s="705"/>
      <c r="F215" s="706"/>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7"/>
    </row>
    <row r="216" spans="1:50" ht="24.75" hidden="1" customHeight="1">
      <c r="A216" s="704"/>
      <c r="B216" s="705"/>
      <c r="C216" s="705"/>
      <c r="D216" s="705"/>
      <c r="E216" s="705"/>
      <c r="F216" s="706"/>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8"/>
    </row>
    <row r="217" spans="1:50" ht="24.75" hidden="1" customHeight="1">
      <c r="A217" s="704"/>
      <c r="B217" s="705"/>
      <c r="C217" s="705"/>
      <c r="D217" s="705"/>
      <c r="E217" s="705"/>
      <c r="F217" s="706"/>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1"/>
    </row>
    <row r="218" spans="1:50" ht="24.75" hidden="1" customHeight="1">
      <c r="A218" s="704"/>
      <c r="B218" s="705"/>
      <c r="C218" s="705"/>
      <c r="D218" s="705"/>
      <c r="E218" s="705"/>
      <c r="F218" s="706"/>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1"/>
    </row>
    <row r="219" spans="1:50" ht="24.75" hidden="1" customHeight="1">
      <c r="A219" s="704"/>
      <c r="B219" s="705"/>
      <c r="C219" s="705"/>
      <c r="D219" s="705"/>
      <c r="E219" s="705"/>
      <c r="F219" s="706"/>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1"/>
    </row>
    <row r="220" spans="1:50" ht="24.75" hidden="1" customHeight="1">
      <c r="A220" s="704"/>
      <c r="B220" s="705"/>
      <c r="C220" s="705"/>
      <c r="D220" s="705"/>
      <c r="E220" s="705"/>
      <c r="F220" s="706"/>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1"/>
    </row>
    <row r="221" spans="1:50" ht="24.75" hidden="1" customHeight="1">
      <c r="A221" s="704"/>
      <c r="B221" s="705"/>
      <c r="C221" s="705"/>
      <c r="D221" s="705"/>
      <c r="E221" s="705"/>
      <c r="F221" s="706"/>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1"/>
    </row>
    <row r="222" spans="1:50" ht="24.75" hidden="1" customHeight="1">
      <c r="A222" s="704"/>
      <c r="B222" s="705"/>
      <c r="C222" s="705"/>
      <c r="D222" s="705"/>
      <c r="E222" s="705"/>
      <c r="F222" s="706"/>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1"/>
    </row>
    <row r="223" spans="1:50" ht="24.75" hidden="1" customHeight="1">
      <c r="A223" s="704"/>
      <c r="B223" s="705"/>
      <c r="C223" s="705"/>
      <c r="D223" s="705"/>
      <c r="E223" s="705"/>
      <c r="F223" s="706"/>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24.75" hidden="1" customHeight="1">
      <c r="A224" s="704"/>
      <c r="B224" s="705"/>
      <c r="C224" s="705"/>
      <c r="D224" s="705"/>
      <c r="E224" s="705"/>
      <c r="F224" s="706"/>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24.75" hidden="1" customHeight="1">
      <c r="A225" s="704"/>
      <c r="B225" s="705"/>
      <c r="C225" s="705"/>
      <c r="D225" s="705"/>
      <c r="E225" s="705"/>
      <c r="F225" s="706"/>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24.75" hidden="1" customHeight="1" thickBot="1">
      <c r="A226" s="704"/>
      <c r="B226" s="705"/>
      <c r="C226" s="705"/>
      <c r="D226" s="705"/>
      <c r="E226" s="705"/>
      <c r="F226" s="706"/>
      <c r="G226" s="562" t="s">
        <v>22</v>
      </c>
      <c r="H226" s="563"/>
      <c r="I226" s="563"/>
      <c r="J226" s="563"/>
      <c r="K226" s="563"/>
      <c r="L226" s="564"/>
      <c r="M226" s="154"/>
      <c r="N226" s="154"/>
      <c r="O226" s="154"/>
      <c r="P226" s="154"/>
      <c r="Q226" s="154"/>
      <c r="R226" s="154"/>
      <c r="S226" s="154"/>
      <c r="T226" s="154"/>
      <c r="U226" s="154"/>
      <c r="V226" s="154"/>
      <c r="W226" s="154"/>
      <c r="X226" s="155"/>
      <c r="Y226" s="565">
        <f>SUM(Y216:AB225)</f>
        <v>0</v>
      </c>
      <c r="Z226" s="566"/>
      <c r="AA226" s="566"/>
      <c r="AB226" s="567"/>
      <c r="AC226" s="562" t="s">
        <v>22</v>
      </c>
      <c r="AD226" s="563"/>
      <c r="AE226" s="563"/>
      <c r="AF226" s="563"/>
      <c r="AG226" s="563"/>
      <c r="AH226" s="564"/>
      <c r="AI226" s="154"/>
      <c r="AJ226" s="154"/>
      <c r="AK226" s="154"/>
      <c r="AL226" s="154"/>
      <c r="AM226" s="154"/>
      <c r="AN226" s="154"/>
      <c r="AO226" s="154"/>
      <c r="AP226" s="154"/>
      <c r="AQ226" s="154"/>
      <c r="AR226" s="154"/>
      <c r="AS226" s="154"/>
      <c r="AT226" s="155"/>
      <c r="AU226" s="565">
        <f>SUM(AU216:AX225)</f>
        <v>0</v>
      </c>
      <c r="AV226" s="566"/>
      <c r="AW226" s="566"/>
      <c r="AX226" s="568"/>
    </row>
    <row r="227" spans="1:50" ht="30" hidden="1" customHeight="1">
      <c r="A227" s="704"/>
      <c r="B227" s="705"/>
      <c r="C227" s="705"/>
      <c r="D227" s="705"/>
      <c r="E227" s="705"/>
      <c r="F227" s="706"/>
      <c r="G227" s="373" t="s">
        <v>397</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398</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hidden="1" customHeight="1">
      <c r="A228" s="704"/>
      <c r="B228" s="705"/>
      <c r="C228" s="705"/>
      <c r="D228" s="705"/>
      <c r="E228" s="705"/>
      <c r="F228" s="706"/>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7"/>
    </row>
    <row r="229" spans="1:50" ht="24.75" hidden="1" customHeight="1">
      <c r="A229" s="704"/>
      <c r="B229" s="705"/>
      <c r="C229" s="705"/>
      <c r="D229" s="705"/>
      <c r="E229" s="705"/>
      <c r="F229" s="706"/>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8"/>
    </row>
    <row r="230" spans="1:50" ht="24.75" hidden="1" customHeight="1">
      <c r="A230" s="704"/>
      <c r="B230" s="705"/>
      <c r="C230" s="705"/>
      <c r="D230" s="705"/>
      <c r="E230" s="705"/>
      <c r="F230" s="706"/>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1"/>
    </row>
    <row r="231" spans="1:50" ht="24.75" hidden="1" customHeight="1">
      <c r="A231" s="704"/>
      <c r="B231" s="705"/>
      <c r="C231" s="705"/>
      <c r="D231" s="705"/>
      <c r="E231" s="705"/>
      <c r="F231" s="706"/>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1"/>
    </row>
    <row r="232" spans="1:50" ht="24.75" hidden="1" customHeight="1">
      <c r="A232" s="704"/>
      <c r="B232" s="705"/>
      <c r="C232" s="705"/>
      <c r="D232" s="705"/>
      <c r="E232" s="705"/>
      <c r="F232" s="706"/>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1"/>
    </row>
    <row r="233" spans="1:50" ht="24.75" hidden="1" customHeight="1">
      <c r="A233" s="704"/>
      <c r="B233" s="705"/>
      <c r="C233" s="705"/>
      <c r="D233" s="705"/>
      <c r="E233" s="705"/>
      <c r="F233" s="706"/>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1"/>
    </row>
    <row r="234" spans="1:50" ht="24.75" hidden="1" customHeight="1">
      <c r="A234" s="704"/>
      <c r="B234" s="705"/>
      <c r="C234" s="705"/>
      <c r="D234" s="705"/>
      <c r="E234" s="705"/>
      <c r="F234" s="706"/>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1"/>
    </row>
    <row r="235" spans="1:50" ht="24.75" hidden="1" customHeight="1">
      <c r="A235" s="704"/>
      <c r="B235" s="705"/>
      <c r="C235" s="705"/>
      <c r="D235" s="705"/>
      <c r="E235" s="705"/>
      <c r="F235" s="706"/>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1"/>
    </row>
    <row r="236" spans="1:50" ht="24.75" hidden="1" customHeight="1">
      <c r="A236" s="704"/>
      <c r="B236" s="705"/>
      <c r="C236" s="705"/>
      <c r="D236" s="705"/>
      <c r="E236" s="705"/>
      <c r="F236" s="706"/>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1"/>
    </row>
    <row r="237" spans="1:50" ht="24.75" hidden="1" customHeight="1">
      <c r="A237" s="704"/>
      <c r="B237" s="705"/>
      <c r="C237" s="705"/>
      <c r="D237" s="705"/>
      <c r="E237" s="705"/>
      <c r="F237" s="706"/>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1"/>
    </row>
    <row r="238" spans="1:50" ht="24.75" hidden="1" customHeight="1">
      <c r="A238" s="704"/>
      <c r="B238" s="705"/>
      <c r="C238" s="705"/>
      <c r="D238" s="705"/>
      <c r="E238" s="705"/>
      <c r="F238" s="706"/>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1"/>
    </row>
    <row r="239" spans="1:50" ht="24.75" hidden="1" customHeight="1" thickBot="1">
      <c r="A239" s="704"/>
      <c r="B239" s="705"/>
      <c r="C239" s="705"/>
      <c r="D239" s="705"/>
      <c r="E239" s="705"/>
      <c r="F239" s="706"/>
      <c r="G239" s="562" t="s">
        <v>22</v>
      </c>
      <c r="H239" s="563"/>
      <c r="I239" s="563"/>
      <c r="J239" s="563"/>
      <c r="K239" s="563"/>
      <c r="L239" s="564"/>
      <c r="M239" s="154"/>
      <c r="N239" s="154"/>
      <c r="O239" s="154"/>
      <c r="P239" s="154"/>
      <c r="Q239" s="154"/>
      <c r="R239" s="154"/>
      <c r="S239" s="154"/>
      <c r="T239" s="154"/>
      <c r="U239" s="154"/>
      <c r="V239" s="154"/>
      <c r="W239" s="154"/>
      <c r="X239" s="155"/>
      <c r="Y239" s="565">
        <f>SUM(Y229:AB238)</f>
        <v>0</v>
      </c>
      <c r="Z239" s="566"/>
      <c r="AA239" s="566"/>
      <c r="AB239" s="567"/>
      <c r="AC239" s="562" t="s">
        <v>22</v>
      </c>
      <c r="AD239" s="563"/>
      <c r="AE239" s="563"/>
      <c r="AF239" s="563"/>
      <c r="AG239" s="563"/>
      <c r="AH239" s="564"/>
      <c r="AI239" s="154"/>
      <c r="AJ239" s="154"/>
      <c r="AK239" s="154"/>
      <c r="AL239" s="154"/>
      <c r="AM239" s="154"/>
      <c r="AN239" s="154"/>
      <c r="AO239" s="154"/>
      <c r="AP239" s="154"/>
      <c r="AQ239" s="154"/>
      <c r="AR239" s="154"/>
      <c r="AS239" s="154"/>
      <c r="AT239" s="155"/>
      <c r="AU239" s="565">
        <f>SUM(AU229:AX238)</f>
        <v>0</v>
      </c>
      <c r="AV239" s="566"/>
      <c r="AW239" s="566"/>
      <c r="AX239" s="568"/>
    </row>
    <row r="240" spans="1:50" ht="30" hidden="1" customHeight="1">
      <c r="A240" s="704"/>
      <c r="B240" s="705"/>
      <c r="C240" s="705"/>
      <c r="D240" s="705"/>
      <c r="E240" s="705"/>
      <c r="F240" s="706"/>
      <c r="G240" s="373" t="s">
        <v>399</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400</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hidden="1" customHeight="1">
      <c r="A241" s="704"/>
      <c r="B241" s="705"/>
      <c r="C241" s="705"/>
      <c r="D241" s="705"/>
      <c r="E241" s="705"/>
      <c r="F241" s="706"/>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7"/>
    </row>
    <row r="242" spans="1:50" ht="24.75" hidden="1" customHeight="1">
      <c r="A242" s="704"/>
      <c r="B242" s="705"/>
      <c r="C242" s="705"/>
      <c r="D242" s="705"/>
      <c r="E242" s="705"/>
      <c r="F242" s="706"/>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8"/>
    </row>
    <row r="243" spans="1:50" ht="24.75" hidden="1" customHeight="1">
      <c r="A243" s="704"/>
      <c r="B243" s="705"/>
      <c r="C243" s="705"/>
      <c r="D243" s="705"/>
      <c r="E243" s="705"/>
      <c r="F243" s="706"/>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1"/>
    </row>
    <row r="244" spans="1:50" ht="24.75" hidden="1" customHeight="1">
      <c r="A244" s="704"/>
      <c r="B244" s="705"/>
      <c r="C244" s="705"/>
      <c r="D244" s="705"/>
      <c r="E244" s="705"/>
      <c r="F244" s="706"/>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1"/>
    </row>
    <row r="245" spans="1:50" ht="24.75" hidden="1" customHeight="1">
      <c r="A245" s="704"/>
      <c r="B245" s="705"/>
      <c r="C245" s="705"/>
      <c r="D245" s="705"/>
      <c r="E245" s="705"/>
      <c r="F245" s="706"/>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1"/>
    </row>
    <row r="246" spans="1:50" ht="24.75" hidden="1" customHeight="1">
      <c r="A246" s="704"/>
      <c r="B246" s="705"/>
      <c r="C246" s="705"/>
      <c r="D246" s="705"/>
      <c r="E246" s="705"/>
      <c r="F246" s="706"/>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1"/>
    </row>
    <row r="247" spans="1:50" ht="24.75" hidden="1" customHeight="1">
      <c r="A247" s="704"/>
      <c r="B247" s="705"/>
      <c r="C247" s="705"/>
      <c r="D247" s="705"/>
      <c r="E247" s="705"/>
      <c r="F247" s="706"/>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1"/>
    </row>
    <row r="248" spans="1:50" ht="24.75" hidden="1" customHeight="1">
      <c r="A248" s="704"/>
      <c r="B248" s="705"/>
      <c r="C248" s="705"/>
      <c r="D248" s="705"/>
      <c r="E248" s="705"/>
      <c r="F248" s="706"/>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1"/>
    </row>
    <row r="249" spans="1:50" ht="24.75" hidden="1" customHeight="1">
      <c r="A249" s="704"/>
      <c r="B249" s="705"/>
      <c r="C249" s="705"/>
      <c r="D249" s="705"/>
      <c r="E249" s="705"/>
      <c r="F249" s="706"/>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1"/>
    </row>
    <row r="250" spans="1:50" ht="24.75" hidden="1" customHeight="1">
      <c r="A250" s="704"/>
      <c r="B250" s="705"/>
      <c r="C250" s="705"/>
      <c r="D250" s="705"/>
      <c r="E250" s="705"/>
      <c r="F250" s="706"/>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1"/>
    </row>
    <row r="251" spans="1:50" ht="24.75" hidden="1" customHeight="1">
      <c r="A251" s="704"/>
      <c r="B251" s="705"/>
      <c r="C251" s="705"/>
      <c r="D251" s="705"/>
      <c r="E251" s="705"/>
      <c r="F251" s="706"/>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1"/>
    </row>
    <row r="252" spans="1:50" ht="24.75" hidden="1" customHeight="1" thickBot="1">
      <c r="A252" s="704"/>
      <c r="B252" s="705"/>
      <c r="C252" s="705"/>
      <c r="D252" s="705"/>
      <c r="E252" s="705"/>
      <c r="F252" s="706"/>
      <c r="G252" s="562" t="s">
        <v>22</v>
      </c>
      <c r="H252" s="563"/>
      <c r="I252" s="563"/>
      <c r="J252" s="563"/>
      <c r="K252" s="563"/>
      <c r="L252" s="564"/>
      <c r="M252" s="154"/>
      <c r="N252" s="154"/>
      <c r="O252" s="154"/>
      <c r="P252" s="154"/>
      <c r="Q252" s="154"/>
      <c r="R252" s="154"/>
      <c r="S252" s="154"/>
      <c r="T252" s="154"/>
      <c r="U252" s="154"/>
      <c r="V252" s="154"/>
      <c r="W252" s="154"/>
      <c r="X252" s="155"/>
      <c r="Y252" s="565">
        <f>SUM(Y242:AB251)</f>
        <v>0</v>
      </c>
      <c r="Z252" s="566"/>
      <c r="AA252" s="566"/>
      <c r="AB252" s="567"/>
      <c r="AC252" s="562" t="s">
        <v>22</v>
      </c>
      <c r="AD252" s="563"/>
      <c r="AE252" s="563"/>
      <c r="AF252" s="563"/>
      <c r="AG252" s="563"/>
      <c r="AH252" s="564"/>
      <c r="AI252" s="154"/>
      <c r="AJ252" s="154"/>
      <c r="AK252" s="154"/>
      <c r="AL252" s="154"/>
      <c r="AM252" s="154"/>
      <c r="AN252" s="154"/>
      <c r="AO252" s="154"/>
      <c r="AP252" s="154"/>
      <c r="AQ252" s="154"/>
      <c r="AR252" s="154"/>
      <c r="AS252" s="154"/>
      <c r="AT252" s="155"/>
      <c r="AU252" s="565">
        <f>SUM(AU242:AX251)</f>
        <v>0</v>
      </c>
      <c r="AV252" s="566"/>
      <c r="AW252" s="566"/>
      <c r="AX252" s="568"/>
    </row>
    <row r="253" spans="1:50" ht="30" hidden="1" customHeight="1">
      <c r="A253" s="704"/>
      <c r="B253" s="705"/>
      <c r="C253" s="705"/>
      <c r="D253" s="705"/>
      <c r="E253" s="705"/>
      <c r="F253" s="706"/>
      <c r="G253" s="373" t="s">
        <v>401</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402</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hidden="1" customHeight="1">
      <c r="A254" s="704"/>
      <c r="B254" s="705"/>
      <c r="C254" s="705"/>
      <c r="D254" s="705"/>
      <c r="E254" s="705"/>
      <c r="F254" s="706"/>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7"/>
    </row>
    <row r="255" spans="1:50" ht="24.75" hidden="1" customHeight="1">
      <c r="A255" s="704"/>
      <c r="B255" s="705"/>
      <c r="C255" s="705"/>
      <c r="D255" s="705"/>
      <c r="E255" s="705"/>
      <c r="F255" s="706"/>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8"/>
    </row>
    <row r="256" spans="1:50" ht="24.75" hidden="1" customHeight="1">
      <c r="A256" s="704"/>
      <c r="B256" s="705"/>
      <c r="C256" s="705"/>
      <c r="D256" s="705"/>
      <c r="E256" s="705"/>
      <c r="F256" s="706"/>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1"/>
    </row>
    <row r="257" spans="1:50" ht="24.75" hidden="1" customHeight="1">
      <c r="A257" s="704"/>
      <c r="B257" s="705"/>
      <c r="C257" s="705"/>
      <c r="D257" s="705"/>
      <c r="E257" s="705"/>
      <c r="F257" s="706"/>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1"/>
    </row>
    <row r="258" spans="1:50" ht="24.75" hidden="1" customHeight="1">
      <c r="A258" s="704"/>
      <c r="B258" s="705"/>
      <c r="C258" s="705"/>
      <c r="D258" s="705"/>
      <c r="E258" s="705"/>
      <c r="F258" s="706"/>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1"/>
    </row>
    <row r="259" spans="1:50" ht="24.75" hidden="1" customHeight="1">
      <c r="A259" s="704"/>
      <c r="B259" s="705"/>
      <c r="C259" s="705"/>
      <c r="D259" s="705"/>
      <c r="E259" s="705"/>
      <c r="F259" s="706"/>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1"/>
    </row>
    <row r="260" spans="1:50" ht="24.75" hidden="1" customHeight="1">
      <c r="A260" s="704"/>
      <c r="B260" s="705"/>
      <c r="C260" s="705"/>
      <c r="D260" s="705"/>
      <c r="E260" s="705"/>
      <c r="F260" s="706"/>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1"/>
    </row>
    <row r="261" spans="1:50" ht="24.75" hidden="1" customHeight="1">
      <c r="A261" s="704"/>
      <c r="B261" s="705"/>
      <c r="C261" s="705"/>
      <c r="D261" s="705"/>
      <c r="E261" s="705"/>
      <c r="F261" s="706"/>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1"/>
    </row>
    <row r="262" spans="1:50" ht="24.75" hidden="1" customHeight="1">
      <c r="A262" s="704"/>
      <c r="B262" s="705"/>
      <c r="C262" s="705"/>
      <c r="D262" s="705"/>
      <c r="E262" s="705"/>
      <c r="F262" s="706"/>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1"/>
    </row>
    <row r="263" spans="1:50" ht="24.75" hidden="1" customHeight="1">
      <c r="A263" s="704"/>
      <c r="B263" s="705"/>
      <c r="C263" s="705"/>
      <c r="D263" s="705"/>
      <c r="E263" s="705"/>
      <c r="F263" s="706"/>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1"/>
    </row>
    <row r="264" spans="1:50" ht="24.75" hidden="1" customHeight="1">
      <c r="A264" s="704"/>
      <c r="B264" s="705"/>
      <c r="C264" s="705"/>
      <c r="D264" s="705"/>
      <c r="E264" s="705"/>
      <c r="F264" s="706"/>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1"/>
    </row>
    <row r="265" spans="1:50" ht="24.75" hidden="1" customHeight="1" thickBot="1">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Layout" zoomScale="70" zoomScaleNormal="7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2"/>
      <c r="B3" s="572"/>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8" t="s">
        <v>33</v>
      </c>
      <c r="AL3" s="237"/>
      <c r="AM3" s="237"/>
      <c r="AN3" s="237"/>
      <c r="AO3" s="237"/>
      <c r="AP3" s="237"/>
      <c r="AQ3" s="237" t="s">
        <v>23</v>
      </c>
      <c r="AR3" s="237"/>
      <c r="AS3" s="237"/>
      <c r="AT3" s="237"/>
      <c r="AU3" s="92" t="s">
        <v>24</v>
      </c>
      <c r="AV3" s="93"/>
      <c r="AW3" s="93"/>
      <c r="AX3" s="579"/>
    </row>
    <row r="4" spans="1:50" ht="24" customHeight="1">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hidden="1" customHeight="1">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hidden="1" customHeight="1">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hidden="1" customHeight="1">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hidden="1" customHeight="1">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hidden="1" customHeight="1">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hidden="1" customHeight="1">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hidden="1" customHeight="1">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hidden="1" customHeight="1">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hidden="1" customHeight="1">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hidden="1" customHeight="1">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hidden="1" customHeight="1">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hidden="1" customHeight="1">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hidden="1" customHeight="1">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hidden="1" customHeight="1">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hidden="1" customHeight="1">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hidden="1" customHeight="1">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hidden="1" customHeight="1">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hidden="1" customHeight="1">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hidden="1" customHeight="1">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hidden="1" customHeight="1">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572"/>
      <c r="B36" s="572"/>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8" t="s">
        <v>33</v>
      </c>
      <c r="AL36" s="237"/>
      <c r="AM36" s="237"/>
      <c r="AN36" s="237"/>
      <c r="AO36" s="237"/>
      <c r="AP36" s="237"/>
      <c r="AQ36" s="237" t="s">
        <v>23</v>
      </c>
      <c r="AR36" s="237"/>
      <c r="AS36" s="237"/>
      <c r="AT36" s="237"/>
      <c r="AU36" s="92" t="s">
        <v>24</v>
      </c>
      <c r="AV36" s="93"/>
      <c r="AW36" s="93"/>
      <c r="AX36" s="579"/>
    </row>
    <row r="37" spans="1:50" ht="24" hidden="1" customHeight="1">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hidden="1" customHeight="1">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hidden="1" customHeight="1">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hidden="1" customHeight="1">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hidden="1" customHeight="1">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hidden="1" customHeight="1">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hidden="1" customHeight="1">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hidden="1" customHeight="1">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hidden="1" customHeight="1">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hidden="1" customHeight="1">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hidden="1" customHeight="1">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hidden="1" customHeight="1">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hidden="1" customHeight="1">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hidden="1" customHeight="1">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hidden="1" customHeight="1">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hidden="1" customHeight="1">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hidden="1" customHeight="1">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hidden="1" customHeight="1">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hidden="1" customHeight="1">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hidden="1" customHeight="1">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hidden="1" customHeight="1">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hidden="1" customHeight="1">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hidden="1" customHeight="1">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hidden="1" customHeight="1">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hidden="1" customHeight="1">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hidden="1" customHeight="1">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hidden="1" customHeight="1">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hidden="1" customHeight="1">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hidden="1" customHeight="1">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hidden="1" customHeight="1">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7" spans="1:50" hidden="1"/>
    <row r="68" spans="1:50"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572"/>
      <c r="B69" s="572"/>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8" t="s">
        <v>33</v>
      </c>
      <c r="AL69" s="237"/>
      <c r="AM69" s="237"/>
      <c r="AN69" s="237"/>
      <c r="AO69" s="237"/>
      <c r="AP69" s="237"/>
      <c r="AQ69" s="237" t="s">
        <v>23</v>
      </c>
      <c r="AR69" s="237"/>
      <c r="AS69" s="237"/>
      <c r="AT69" s="237"/>
      <c r="AU69" s="92" t="s">
        <v>24</v>
      </c>
      <c r="AV69" s="93"/>
      <c r="AW69" s="93"/>
      <c r="AX69" s="579"/>
    </row>
    <row r="70" spans="1:50" ht="24" hidden="1" customHeight="1">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hidden="1" customHeight="1">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hidden="1" customHeight="1">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hidden="1" customHeight="1">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hidden="1" customHeight="1">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hidden="1" customHeight="1">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hidden="1" customHeight="1">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hidden="1" customHeight="1">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hidden="1" customHeight="1">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hidden="1" customHeight="1">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hidden="1" customHeight="1">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hidden="1" customHeight="1">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hidden="1" customHeight="1">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hidden="1" customHeight="1">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hidden="1" customHeight="1">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hidden="1" customHeight="1">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hidden="1" customHeight="1">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hidden="1" customHeight="1">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hidden="1" customHeight="1">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hidden="1" customHeight="1">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hidden="1" customHeight="1">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hidden="1" customHeight="1">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hidden="1" customHeight="1">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hidden="1" customHeight="1">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hidden="1" customHeight="1">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hidden="1" customHeight="1">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hidden="1" customHeight="1">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hidden="1" customHeight="1">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hidden="1" customHeight="1">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hidden="1" customHeight="1">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0" spans="1:50" hidden="1"/>
    <row r="101" spans="1:50"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72"/>
      <c r="B102" s="572"/>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8" t="s">
        <v>33</v>
      </c>
      <c r="AL102" s="237"/>
      <c r="AM102" s="237"/>
      <c r="AN102" s="237"/>
      <c r="AO102" s="237"/>
      <c r="AP102" s="237"/>
      <c r="AQ102" s="237" t="s">
        <v>23</v>
      </c>
      <c r="AR102" s="237"/>
      <c r="AS102" s="237"/>
      <c r="AT102" s="237"/>
      <c r="AU102" s="92" t="s">
        <v>24</v>
      </c>
      <c r="AV102" s="93"/>
      <c r="AW102" s="93"/>
      <c r="AX102" s="579"/>
    </row>
    <row r="103" spans="1:50" ht="24" hidden="1" customHeight="1">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hidden="1" customHeight="1">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hidden="1" customHeight="1">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hidden="1" customHeight="1">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hidden="1" customHeight="1">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hidden="1" customHeight="1">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hidden="1" customHeight="1">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hidden="1" customHeight="1">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hidden="1" customHeight="1">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hidden="1" customHeight="1">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hidden="1" customHeight="1">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hidden="1" customHeight="1">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hidden="1" customHeight="1">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hidden="1" customHeight="1">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hidden="1" customHeight="1">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hidden="1" customHeight="1">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hidden="1" customHeight="1">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hidden="1" customHeight="1">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hidden="1" customHeight="1">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hidden="1" customHeight="1">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hidden="1" customHeight="1">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hidden="1" customHeight="1">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hidden="1" customHeight="1">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hidden="1" customHeight="1">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hidden="1" customHeight="1">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hidden="1" customHeight="1">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hidden="1" customHeight="1">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hidden="1" customHeight="1">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hidden="1" customHeight="1">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hidden="1" customHeight="1">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3" spans="1:50" hidden="1"/>
    <row r="134" spans="1:50"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72"/>
      <c r="B135" s="572"/>
      <c r="C135" s="237" t="s">
        <v>405</v>
      </c>
      <c r="D135" s="237"/>
      <c r="E135" s="237"/>
      <c r="F135" s="237"/>
      <c r="G135" s="237"/>
      <c r="H135" s="237"/>
      <c r="I135" s="237"/>
      <c r="J135" s="237"/>
      <c r="K135" s="237"/>
      <c r="L135" s="237"/>
      <c r="M135" s="237" t="s">
        <v>406</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8" t="s">
        <v>407</v>
      </c>
      <c r="AL135" s="237"/>
      <c r="AM135" s="237"/>
      <c r="AN135" s="237"/>
      <c r="AO135" s="237"/>
      <c r="AP135" s="237"/>
      <c r="AQ135" s="237" t="s">
        <v>23</v>
      </c>
      <c r="AR135" s="237"/>
      <c r="AS135" s="237"/>
      <c r="AT135" s="237"/>
      <c r="AU135" s="92" t="s">
        <v>24</v>
      </c>
      <c r="AV135" s="93"/>
      <c r="AW135" s="93"/>
      <c r="AX135" s="579"/>
    </row>
    <row r="136" spans="1:50" ht="24" hidden="1" customHeight="1">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hidden="1" customHeight="1">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hidden="1" customHeight="1">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hidden="1" customHeight="1">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hidden="1" customHeight="1">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hidden="1" customHeight="1">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hidden="1" customHeight="1">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hidden="1" customHeight="1">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hidden="1" customHeight="1">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hidden="1" customHeight="1">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hidden="1" customHeight="1">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hidden="1" customHeight="1">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hidden="1" customHeight="1">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hidden="1" customHeight="1">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hidden="1" customHeight="1">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hidden="1" customHeight="1">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hidden="1" customHeight="1">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hidden="1" customHeight="1">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hidden="1" customHeight="1">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hidden="1" customHeight="1">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hidden="1" customHeight="1">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hidden="1" customHeight="1">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hidden="1" customHeight="1">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hidden="1" customHeight="1">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hidden="1" customHeight="1">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hidden="1" customHeight="1">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hidden="1" customHeight="1">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hidden="1" customHeight="1">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hidden="1" customHeight="1">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hidden="1" customHeight="1">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6" spans="1:50" hidden="1"/>
    <row r="167" spans="1:50"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72"/>
      <c r="B168" s="572"/>
      <c r="C168" s="237" t="s">
        <v>405</v>
      </c>
      <c r="D168" s="237"/>
      <c r="E168" s="237"/>
      <c r="F168" s="237"/>
      <c r="G168" s="237"/>
      <c r="H168" s="237"/>
      <c r="I168" s="237"/>
      <c r="J168" s="237"/>
      <c r="K168" s="237"/>
      <c r="L168" s="237"/>
      <c r="M168" s="237" t="s">
        <v>406</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8" t="s">
        <v>407</v>
      </c>
      <c r="AL168" s="237"/>
      <c r="AM168" s="237"/>
      <c r="AN168" s="237"/>
      <c r="AO168" s="237"/>
      <c r="AP168" s="237"/>
      <c r="AQ168" s="237" t="s">
        <v>23</v>
      </c>
      <c r="AR168" s="237"/>
      <c r="AS168" s="237"/>
      <c r="AT168" s="237"/>
      <c r="AU168" s="92" t="s">
        <v>24</v>
      </c>
      <c r="AV168" s="93"/>
      <c r="AW168" s="93"/>
      <c r="AX168" s="579"/>
    </row>
    <row r="169" spans="1:50" ht="24" hidden="1" customHeight="1">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hidden="1" customHeight="1">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hidden="1" customHeight="1">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hidden="1" customHeight="1">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hidden="1" customHeight="1">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hidden="1" customHeight="1">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hidden="1" customHeight="1">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hidden="1" customHeight="1">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hidden="1" customHeight="1">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hidden="1" customHeight="1">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hidden="1" customHeight="1">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hidden="1" customHeight="1">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hidden="1" customHeight="1">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hidden="1" customHeight="1">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hidden="1" customHeight="1">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hidden="1" customHeight="1">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hidden="1" customHeight="1">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hidden="1" customHeight="1">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hidden="1" customHeight="1">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hidden="1" customHeight="1">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hidden="1" customHeight="1">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hidden="1" customHeight="1">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hidden="1" customHeight="1">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hidden="1" customHeight="1">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hidden="1" customHeight="1">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hidden="1" customHeight="1">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hidden="1" customHeight="1">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hidden="1" customHeight="1">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hidden="1" customHeight="1">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hidden="1" customHeight="1">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199" spans="1:50" hidden="1"/>
    <row r="200" spans="1:50"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2"/>
      <c r="B201" s="572"/>
      <c r="C201" s="237" t="s">
        <v>405</v>
      </c>
      <c r="D201" s="237"/>
      <c r="E201" s="237"/>
      <c r="F201" s="237"/>
      <c r="G201" s="237"/>
      <c r="H201" s="237"/>
      <c r="I201" s="237"/>
      <c r="J201" s="237"/>
      <c r="K201" s="237"/>
      <c r="L201" s="237"/>
      <c r="M201" s="237" t="s">
        <v>406</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8" t="s">
        <v>407</v>
      </c>
      <c r="AL201" s="237"/>
      <c r="AM201" s="237"/>
      <c r="AN201" s="237"/>
      <c r="AO201" s="237"/>
      <c r="AP201" s="237"/>
      <c r="AQ201" s="237" t="s">
        <v>23</v>
      </c>
      <c r="AR201" s="237"/>
      <c r="AS201" s="237"/>
      <c r="AT201" s="237"/>
      <c r="AU201" s="92" t="s">
        <v>24</v>
      </c>
      <c r="AV201" s="93"/>
      <c r="AW201" s="93"/>
      <c r="AX201" s="579"/>
    </row>
    <row r="202" spans="1:50" ht="24" hidden="1" customHeight="1">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hidden="1" customHeight="1">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hidden="1" customHeight="1">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hidden="1" customHeight="1">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hidden="1" customHeight="1">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hidden="1" customHeight="1">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hidden="1" customHeight="1">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hidden="1" customHeight="1">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hidden="1" customHeight="1">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hidden="1" customHeight="1">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hidden="1" customHeight="1">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hidden="1" customHeight="1">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hidden="1" customHeight="1">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hidden="1" customHeight="1">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hidden="1" customHeight="1">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hidden="1" customHeight="1">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hidden="1" customHeight="1">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hidden="1" customHeight="1">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hidden="1" customHeight="1">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hidden="1" customHeight="1">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hidden="1" customHeight="1">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hidden="1" customHeight="1">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hidden="1" customHeight="1">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hidden="1" customHeight="1">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hidden="1" customHeight="1">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hidden="1" customHeight="1">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hidden="1" customHeight="1">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hidden="1" customHeight="1">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hidden="1" customHeight="1">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hidden="1" customHeight="1">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2" spans="1:50" hidden="1"/>
    <row r="233" spans="1:50"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2"/>
      <c r="B234" s="572"/>
      <c r="C234" s="237" t="s">
        <v>420</v>
      </c>
      <c r="D234" s="237"/>
      <c r="E234" s="237"/>
      <c r="F234" s="237"/>
      <c r="G234" s="237"/>
      <c r="H234" s="237"/>
      <c r="I234" s="237"/>
      <c r="J234" s="237"/>
      <c r="K234" s="237"/>
      <c r="L234" s="237"/>
      <c r="M234" s="237" t="s">
        <v>421</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8" t="s">
        <v>422</v>
      </c>
      <c r="AL234" s="237"/>
      <c r="AM234" s="237"/>
      <c r="AN234" s="237"/>
      <c r="AO234" s="237"/>
      <c r="AP234" s="237"/>
      <c r="AQ234" s="237" t="s">
        <v>23</v>
      </c>
      <c r="AR234" s="237"/>
      <c r="AS234" s="237"/>
      <c r="AT234" s="237"/>
      <c r="AU234" s="92" t="s">
        <v>24</v>
      </c>
      <c r="AV234" s="93"/>
      <c r="AW234" s="93"/>
      <c r="AX234" s="579"/>
    </row>
    <row r="235" spans="1:50" ht="24" hidden="1" customHeight="1">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hidden="1" customHeight="1">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hidden="1" customHeight="1">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idden="1"/>
    <row r="266" spans="1:50"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2"/>
      <c r="B267" s="572"/>
      <c r="C267" s="237" t="s">
        <v>405</v>
      </c>
      <c r="D267" s="237"/>
      <c r="E267" s="237"/>
      <c r="F267" s="237"/>
      <c r="G267" s="237"/>
      <c r="H267" s="237"/>
      <c r="I267" s="237"/>
      <c r="J267" s="237"/>
      <c r="K267" s="237"/>
      <c r="L267" s="237"/>
      <c r="M267" s="237" t="s">
        <v>406</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8" t="s">
        <v>407</v>
      </c>
      <c r="AL267" s="237"/>
      <c r="AM267" s="237"/>
      <c r="AN267" s="237"/>
      <c r="AO267" s="237"/>
      <c r="AP267" s="237"/>
      <c r="AQ267" s="237" t="s">
        <v>23</v>
      </c>
      <c r="AR267" s="237"/>
      <c r="AS267" s="237"/>
      <c r="AT267" s="237"/>
      <c r="AU267" s="92" t="s">
        <v>24</v>
      </c>
      <c r="AV267" s="93"/>
      <c r="AW267" s="93"/>
      <c r="AX267" s="579"/>
    </row>
    <row r="268" spans="1:50" ht="24" hidden="1" customHeight="1">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hidden="1" customHeight="1">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2"/>
      <c r="B300" s="572"/>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8" t="s">
        <v>33</v>
      </c>
      <c r="AL300" s="237"/>
      <c r="AM300" s="237"/>
      <c r="AN300" s="237"/>
      <c r="AO300" s="237"/>
      <c r="AP300" s="237"/>
      <c r="AQ300" s="237" t="s">
        <v>23</v>
      </c>
      <c r="AR300" s="237"/>
      <c r="AS300" s="237"/>
      <c r="AT300" s="237"/>
      <c r="AU300" s="92" t="s">
        <v>24</v>
      </c>
      <c r="AV300" s="93"/>
      <c r="AW300" s="93"/>
      <c r="AX300" s="579"/>
    </row>
    <row r="301" spans="1:50" ht="24" hidden="1" customHeight="1">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hidden="1" customHeight="1">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idden="1"/>
    <row r="332" spans="1:50"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2"/>
      <c r="B333" s="572"/>
      <c r="C333" s="237" t="s">
        <v>405</v>
      </c>
      <c r="D333" s="237"/>
      <c r="E333" s="237"/>
      <c r="F333" s="237"/>
      <c r="G333" s="237"/>
      <c r="H333" s="237"/>
      <c r="I333" s="237"/>
      <c r="J333" s="237"/>
      <c r="K333" s="237"/>
      <c r="L333" s="237"/>
      <c r="M333" s="237" t="s">
        <v>406</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8" t="s">
        <v>407</v>
      </c>
      <c r="AL333" s="237"/>
      <c r="AM333" s="237"/>
      <c r="AN333" s="237"/>
      <c r="AO333" s="237"/>
      <c r="AP333" s="237"/>
      <c r="AQ333" s="237" t="s">
        <v>23</v>
      </c>
      <c r="AR333" s="237"/>
      <c r="AS333" s="237"/>
      <c r="AT333" s="237"/>
      <c r="AU333" s="92" t="s">
        <v>24</v>
      </c>
      <c r="AV333" s="93"/>
      <c r="AW333" s="93"/>
      <c r="AX333" s="579"/>
    </row>
    <row r="334" spans="1:50" ht="24" hidden="1" customHeight="1">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hidden="1" customHeight="1">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idden="1"/>
    <row r="365" spans="1:50"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2"/>
      <c r="B366" s="572"/>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8" t="s">
        <v>33</v>
      </c>
      <c r="AL366" s="237"/>
      <c r="AM366" s="237"/>
      <c r="AN366" s="237"/>
      <c r="AO366" s="237"/>
      <c r="AP366" s="237"/>
      <c r="AQ366" s="237" t="s">
        <v>23</v>
      </c>
      <c r="AR366" s="237"/>
      <c r="AS366" s="237"/>
      <c r="AT366" s="237"/>
      <c r="AU366" s="92" t="s">
        <v>24</v>
      </c>
      <c r="AV366" s="93"/>
      <c r="AW366" s="93"/>
      <c r="AX366" s="579"/>
    </row>
    <row r="367" spans="1:50" ht="24" hidden="1" customHeight="1">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hidden="1" customHeight="1">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idden="1"/>
    <row r="398" spans="1:50"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2"/>
      <c r="B399" s="572"/>
      <c r="C399" s="237" t="s">
        <v>405</v>
      </c>
      <c r="D399" s="237"/>
      <c r="E399" s="237"/>
      <c r="F399" s="237"/>
      <c r="G399" s="237"/>
      <c r="H399" s="237"/>
      <c r="I399" s="237"/>
      <c r="J399" s="237"/>
      <c r="K399" s="237"/>
      <c r="L399" s="237"/>
      <c r="M399" s="237" t="s">
        <v>406</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8" t="s">
        <v>407</v>
      </c>
      <c r="AL399" s="237"/>
      <c r="AM399" s="237"/>
      <c r="AN399" s="237"/>
      <c r="AO399" s="237"/>
      <c r="AP399" s="237"/>
      <c r="AQ399" s="237" t="s">
        <v>23</v>
      </c>
      <c r="AR399" s="237"/>
      <c r="AS399" s="237"/>
      <c r="AT399" s="237"/>
      <c r="AU399" s="92" t="s">
        <v>24</v>
      </c>
      <c r="AV399" s="93"/>
      <c r="AW399" s="93"/>
      <c r="AX399" s="579"/>
    </row>
    <row r="400" spans="1:50" ht="24" hidden="1" customHeight="1">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hidden="1" customHeight="1">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idden="1"/>
    <row r="431" spans="1:50"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2"/>
      <c r="B432" s="572"/>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8" t="s">
        <v>33</v>
      </c>
      <c r="AL432" s="237"/>
      <c r="AM432" s="237"/>
      <c r="AN432" s="237"/>
      <c r="AO432" s="237"/>
      <c r="AP432" s="237"/>
      <c r="AQ432" s="237" t="s">
        <v>23</v>
      </c>
      <c r="AR432" s="237"/>
      <c r="AS432" s="237"/>
      <c r="AT432" s="237"/>
      <c r="AU432" s="92" t="s">
        <v>24</v>
      </c>
      <c r="AV432" s="93"/>
      <c r="AW432" s="93"/>
      <c r="AX432" s="579"/>
    </row>
    <row r="433" spans="1:50" ht="24" hidden="1" customHeight="1">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hidden="1" customHeight="1">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idden="1"/>
    <row r="464" spans="1:50"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2"/>
      <c r="B465" s="572"/>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8" t="s">
        <v>33</v>
      </c>
      <c r="AL465" s="237"/>
      <c r="AM465" s="237"/>
      <c r="AN465" s="237"/>
      <c r="AO465" s="237"/>
      <c r="AP465" s="237"/>
      <c r="AQ465" s="237" t="s">
        <v>23</v>
      </c>
      <c r="AR465" s="237"/>
      <c r="AS465" s="237"/>
      <c r="AT465" s="237"/>
      <c r="AU465" s="92" t="s">
        <v>24</v>
      </c>
      <c r="AV465" s="93"/>
      <c r="AW465" s="93"/>
      <c r="AX465" s="579"/>
    </row>
    <row r="466" spans="1:50" ht="24" hidden="1" customHeight="1">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hidden="1" customHeight="1">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idden="1"/>
    <row r="497" spans="1:50"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2"/>
      <c r="B498" s="572"/>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8" t="s">
        <v>33</v>
      </c>
      <c r="AL498" s="237"/>
      <c r="AM498" s="237"/>
      <c r="AN498" s="237"/>
      <c r="AO498" s="237"/>
      <c r="AP498" s="237"/>
      <c r="AQ498" s="237" t="s">
        <v>23</v>
      </c>
      <c r="AR498" s="237"/>
      <c r="AS498" s="237"/>
      <c r="AT498" s="237"/>
      <c r="AU498" s="92" t="s">
        <v>24</v>
      </c>
      <c r="AV498" s="93"/>
      <c r="AW498" s="93"/>
      <c r="AX498" s="579"/>
    </row>
    <row r="499" spans="1:50" ht="24" hidden="1" customHeight="1">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hidden="1" customHeight="1">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hidden="1" customHeight="1">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hidden="1" customHeight="1">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hidden="1" customHeight="1">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hidden="1" customHeight="1">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hidden="1" customHeight="1">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hidden="1" customHeight="1">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hidden="1" customHeight="1">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hidden="1" customHeight="1">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hidden="1" customHeight="1">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hidden="1" customHeight="1">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hidden="1" customHeight="1">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hidden="1" customHeight="1">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hidden="1" customHeight="1">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hidden="1" customHeight="1">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hidden="1" customHeight="1">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hidden="1" customHeight="1">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hidden="1" customHeight="1">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hidden="1" customHeight="1">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hidden="1" customHeight="1">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hidden="1" customHeight="1">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hidden="1" customHeight="1">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hidden="1" customHeight="1">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hidden="1" customHeight="1">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hidden="1" customHeight="1">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hidden="1" customHeight="1">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hidden="1" customHeight="1">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hidden="1" customHeight="1">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hidden="1" customHeight="1">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29" spans="1:50" hidden="1"/>
    <row r="530" spans="1:50"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2"/>
      <c r="B531" s="572"/>
      <c r="C531" s="237" t="s">
        <v>405</v>
      </c>
      <c r="D531" s="237"/>
      <c r="E531" s="237"/>
      <c r="F531" s="237"/>
      <c r="G531" s="237"/>
      <c r="H531" s="237"/>
      <c r="I531" s="237"/>
      <c r="J531" s="237"/>
      <c r="K531" s="237"/>
      <c r="L531" s="237"/>
      <c r="M531" s="237" t="s">
        <v>406</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8" t="s">
        <v>407</v>
      </c>
      <c r="AL531" s="237"/>
      <c r="AM531" s="237"/>
      <c r="AN531" s="237"/>
      <c r="AO531" s="237"/>
      <c r="AP531" s="237"/>
      <c r="AQ531" s="237" t="s">
        <v>23</v>
      </c>
      <c r="AR531" s="237"/>
      <c r="AS531" s="237"/>
      <c r="AT531" s="237"/>
      <c r="AU531" s="92" t="s">
        <v>24</v>
      </c>
      <c r="AV531" s="93"/>
      <c r="AW531" s="93"/>
      <c r="AX531" s="579"/>
    </row>
    <row r="532" spans="1:50" ht="24" hidden="1" customHeight="1">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hidden="1" customHeight="1">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hidden="1" customHeight="1">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hidden="1" customHeight="1">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hidden="1" customHeight="1">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hidden="1" customHeight="1">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hidden="1" customHeight="1">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hidden="1" customHeight="1">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hidden="1" customHeight="1">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hidden="1" customHeight="1">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hidden="1" customHeight="1">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hidden="1" customHeight="1">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hidden="1" customHeight="1">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hidden="1" customHeight="1">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hidden="1" customHeight="1">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hidden="1" customHeight="1">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hidden="1" customHeight="1">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hidden="1" customHeight="1">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hidden="1" customHeight="1">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hidden="1" customHeight="1">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hidden="1" customHeight="1">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hidden="1" customHeight="1">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hidden="1" customHeight="1">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hidden="1" customHeight="1">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hidden="1" customHeight="1">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hidden="1" customHeight="1">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hidden="1" customHeight="1">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hidden="1" customHeight="1">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hidden="1" customHeight="1">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hidden="1" customHeight="1">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2"/>
      <c r="B564" s="572"/>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8" t="s">
        <v>33</v>
      </c>
      <c r="AL564" s="237"/>
      <c r="AM564" s="237"/>
      <c r="AN564" s="237"/>
      <c r="AO564" s="237"/>
      <c r="AP564" s="237"/>
      <c r="AQ564" s="237" t="s">
        <v>23</v>
      </c>
      <c r="AR564" s="237"/>
      <c r="AS564" s="237"/>
      <c r="AT564" s="237"/>
      <c r="AU564" s="92" t="s">
        <v>24</v>
      </c>
      <c r="AV564" s="93"/>
      <c r="AW564" s="93"/>
      <c r="AX564" s="579"/>
    </row>
    <row r="565" spans="1:50" ht="24" hidden="1" customHeight="1">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hidden="1" customHeight="1">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hidden="1" customHeight="1">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hidden="1" customHeight="1">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hidden="1" customHeight="1">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hidden="1" customHeight="1">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hidden="1" customHeight="1">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hidden="1" customHeight="1">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hidden="1" customHeight="1">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hidden="1" customHeight="1">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hidden="1" customHeight="1">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hidden="1" customHeight="1">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hidden="1" customHeight="1">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hidden="1" customHeight="1">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hidden="1" customHeight="1">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hidden="1" customHeight="1">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hidden="1" customHeight="1">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hidden="1" customHeight="1">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hidden="1" customHeight="1">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hidden="1" customHeight="1">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hidden="1" customHeight="1">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hidden="1" customHeight="1">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hidden="1" customHeight="1">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hidden="1" customHeight="1">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hidden="1" customHeight="1">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hidden="1" customHeight="1">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hidden="1" customHeight="1">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hidden="1" customHeight="1">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hidden="1" customHeight="1">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hidden="1" customHeight="1">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5" spans="1:50" hidden="1"/>
    <row r="596" spans="1:50"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2"/>
      <c r="B597" s="572"/>
      <c r="C597" s="237" t="s">
        <v>405</v>
      </c>
      <c r="D597" s="237"/>
      <c r="E597" s="237"/>
      <c r="F597" s="237"/>
      <c r="G597" s="237"/>
      <c r="H597" s="237"/>
      <c r="I597" s="237"/>
      <c r="J597" s="237"/>
      <c r="K597" s="237"/>
      <c r="L597" s="237"/>
      <c r="M597" s="237" t="s">
        <v>406</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8" t="s">
        <v>407</v>
      </c>
      <c r="AL597" s="237"/>
      <c r="AM597" s="237"/>
      <c r="AN597" s="237"/>
      <c r="AO597" s="237"/>
      <c r="AP597" s="237"/>
      <c r="AQ597" s="237" t="s">
        <v>23</v>
      </c>
      <c r="AR597" s="237"/>
      <c r="AS597" s="237"/>
      <c r="AT597" s="237"/>
      <c r="AU597" s="92" t="s">
        <v>24</v>
      </c>
      <c r="AV597" s="93"/>
      <c r="AW597" s="93"/>
      <c r="AX597" s="579"/>
    </row>
    <row r="598" spans="1:50" ht="24" hidden="1" customHeight="1">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hidden="1" customHeight="1">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hidden="1" customHeight="1">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hidden="1" customHeight="1">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hidden="1" customHeight="1">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hidden="1" customHeight="1">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hidden="1" customHeight="1">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hidden="1" customHeight="1">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hidden="1" customHeight="1">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hidden="1" customHeight="1">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hidden="1" customHeight="1">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hidden="1" customHeight="1">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hidden="1" customHeight="1">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hidden="1" customHeight="1">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hidden="1" customHeight="1">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hidden="1" customHeight="1">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hidden="1" customHeight="1">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hidden="1" customHeight="1">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hidden="1" customHeight="1">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hidden="1" customHeight="1">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hidden="1" customHeight="1">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hidden="1" customHeight="1">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hidden="1" customHeight="1">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hidden="1" customHeight="1">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hidden="1" customHeight="1">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hidden="1" customHeight="1">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hidden="1" customHeight="1">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hidden="1" customHeight="1">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hidden="1" customHeight="1">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hidden="1" customHeight="1">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2"/>
      <c r="B630" s="572"/>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8" t="s">
        <v>33</v>
      </c>
      <c r="AL630" s="237"/>
      <c r="AM630" s="237"/>
      <c r="AN630" s="237"/>
      <c r="AO630" s="237"/>
      <c r="AP630" s="237"/>
      <c r="AQ630" s="237" t="s">
        <v>23</v>
      </c>
      <c r="AR630" s="237"/>
      <c r="AS630" s="237"/>
      <c r="AT630" s="237"/>
      <c r="AU630" s="92" t="s">
        <v>24</v>
      </c>
      <c r="AV630" s="93"/>
      <c r="AW630" s="93"/>
      <c r="AX630" s="579"/>
    </row>
    <row r="631" spans="1:50" ht="24" hidden="1" customHeight="1">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hidden="1" customHeight="1">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hidden="1" customHeight="1">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hidden="1" customHeight="1">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hidden="1" customHeight="1">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hidden="1" customHeight="1">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hidden="1" customHeight="1">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hidden="1" customHeight="1">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hidden="1" customHeight="1">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hidden="1" customHeight="1">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hidden="1" customHeight="1">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hidden="1" customHeight="1">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hidden="1" customHeight="1">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hidden="1" customHeight="1">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hidden="1" customHeight="1">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hidden="1" customHeight="1">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hidden="1" customHeight="1">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hidden="1" customHeight="1">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hidden="1" customHeight="1">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hidden="1" customHeight="1">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hidden="1" customHeight="1">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hidden="1" customHeight="1">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hidden="1" customHeight="1">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hidden="1" customHeight="1">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hidden="1" customHeight="1">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hidden="1" customHeight="1">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hidden="1" customHeight="1">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hidden="1" customHeight="1">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hidden="1" customHeight="1">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hidden="1" customHeight="1">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1" spans="1:50" hidden="1"/>
    <row r="662" spans="1:50"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2"/>
      <c r="B663" s="572"/>
      <c r="C663" s="237" t="s">
        <v>405</v>
      </c>
      <c r="D663" s="237"/>
      <c r="E663" s="237"/>
      <c r="F663" s="237"/>
      <c r="G663" s="237"/>
      <c r="H663" s="237"/>
      <c r="I663" s="237"/>
      <c r="J663" s="237"/>
      <c r="K663" s="237"/>
      <c r="L663" s="237"/>
      <c r="M663" s="237" t="s">
        <v>406</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8" t="s">
        <v>407</v>
      </c>
      <c r="AL663" s="237"/>
      <c r="AM663" s="237"/>
      <c r="AN663" s="237"/>
      <c r="AO663" s="237"/>
      <c r="AP663" s="237"/>
      <c r="AQ663" s="237" t="s">
        <v>23</v>
      </c>
      <c r="AR663" s="237"/>
      <c r="AS663" s="237"/>
      <c r="AT663" s="237"/>
      <c r="AU663" s="92" t="s">
        <v>24</v>
      </c>
      <c r="AV663" s="93"/>
      <c r="AW663" s="93"/>
      <c r="AX663" s="579"/>
    </row>
    <row r="664" spans="1:50" ht="24" hidden="1" customHeight="1">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hidden="1" customHeight="1">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hidden="1" customHeight="1">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hidden="1" customHeight="1">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hidden="1" customHeight="1">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hidden="1" customHeight="1">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hidden="1" customHeight="1">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hidden="1" customHeight="1">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hidden="1" customHeight="1">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hidden="1" customHeight="1">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hidden="1" customHeight="1">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hidden="1" customHeight="1">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hidden="1" customHeight="1">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hidden="1" customHeight="1">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hidden="1" customHeight="1">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hidden="1" customHeight="1">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hidden="1" customHeight="1">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hidden="1" customHeight="1">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hidden="1" customHeight="1">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hidden="1" customHeight="1">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hidden="1" customHeight="1">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hidden="1" customHeight="1">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hidden="1" customHeight="1">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hidden="1" customHeight="1">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hidden="1" customHeight="1">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hidden="1" customHeight="1">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hidden="1" customHeight="1">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hidden="1" customHeight="1">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hidden="1" customHeight="1">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hidden="1" customHeight="1">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4" spans="1:50" hidden="1"/>
    <row r="695" spans="1:50"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2"/>
      <c r="B696" s="572"/>
      <c r="C696" s="237" t="s">
        <v>405</v>
      </c>
      <c r="D696" s="237"/>
      <c r="E696" s="237"/>
      <c r="F696" s="237"/>
      <c r="G696" s="237"/>
      <c r="H696" s="237"/>
      <c r="I696" s="237"/>
      <c r="J696" s="237"/>
      <c r="K696" s="237"/>
      <c r="L696" s="237"/>
      <c r="M696" s="237" t="s">
        <v>406</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8" t="s">
        <v>407</v>
      </c>
      <c r="AL696" s="237"/>
      <c r="AM696" s="237"/>
      <c r="AN696" s="237"/>
      <c r="AO696" s="237"/>
      <c r="AP696" s="237"/>
      <c r="AQ696" s="237" t="s">
        <v>23</v>
      </c>
      <c r="AR696" s="237"/>
      <c r="AS696" s="237"/>
      <c r="AT696" s="237"/>
      <c r="AU696" s="92" t="s">
        <v>24</v>
      </c>
      <c r="AV696" s="93"/>
      <c r="AW696" s="93"/>
      <c r="AX696" s="579"/>
    </row>
    <row r="697" spans="1:50" ht="24" hidden="1" customHeight="1">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hidden="1" customHeight="1">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hidden="1" customHeight="1">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hidden="1" customHeight="1">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hidden="1" customHeight="1">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hidden="1" customHeight="1">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hidden="1" customHeight="1">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hidden="1" customHeight="1">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hidden="1" customHeight="1">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hidden="1" customHeight="1">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hidden="1" customHeight="1">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hidden="1" customHeight="1">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hidden="1" customHeight="1">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hidden="1" customHeight="1">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hidden="1" customHeight="1">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hidden="1" customHeight="1">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hidden="1" customHeight="1">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hidden="1" customHeight="1">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hidden="1" customHeight="1">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hidden="1" customHeight="1">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hidden="1" customHeight="1">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hidden="1" customHeight="1">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hidden="1" customHeight="1">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hidden="1" customHeight="1">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hidden="1" customHeight="1">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hidden="1" customHeight="1">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hidden="1" customHeight="1">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hidden="1" customHeight="1">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hidden="1" customHeight="1">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hidden="1" customHeight="1">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7" spans="1:50" hidden="1"/>
    <row r="728" spans="1:50"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2"/>
      <c r="B729" s="572"/>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8" t="s">
        <v>33</v>
      </c>
      <c r="AL729" s="237"/>
      <c r="AM729" s="237"/>
      <c r="AN729" s="237"/>
      <c r="AO729" s="237"/>
      <c r="AP729" s="237"/>
      <c r="AQ729" s="237" t="s">
        <v>23</v>
      </c>
      <c r="AR729" s="237"/>
      <c r="AS729" s="237"/>
      <c r="AT729" s="237"/>
      <c r="AU729" s="92" t="s">
        <v>24</v>
      </c>
      <c r="AV729" s="93"/>
      <c r="AW729" s="93"/>
      <c r="AX729" s="579"/>
    </row>
    <row r="730" spans="1:50" ht="24" hidden="1" customHeight="1">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hidden="1" customHeight="1">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hidden="1" customHeight="1">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hidden="1" customHeight="1">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hidden="1" customHeight="1">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hidden="1" customHeight="1">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hidden="1" customHeight="1">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hidden="1" customHeight="1">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hidden="1" customHeight="1">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hidden="1" customHeight="1">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hidden="1" customHeight="1">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hidden="1" customHeight="1">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hidden="1" customHeight="1">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hidden="1" customHeight="1">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hidden="1" customHeight="1">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hidden="1" customHeight="1">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hidden="1" customHeight="1">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hidden="1" customHeight="1">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hidden="1" customHeight="1">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hidden="1" customHeight="1">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hidden="1" customHeight="1">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hidden="1" customHeight="1">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hidden="1" customHeight="1">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hidden="1" customHeight="1">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hidden="1" customHeight="1">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hidden="1" customHeight="1">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hidden="1" customHeight="1">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hidden="1" customHeight="1">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hidden="1" customHeight="1">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hidden="1" customHeight="1">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0" spans="1:50" hidden="1"/>
    <row r="761" spans="1:50"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2"/>
      <c r="B762" s="572"/>
      <c r="C762" s="237" t="s">
        <v>405</v>
      </c>
      <c r="D762" s="237"/>
      <c r="E762" s="237"/>
      <c r="F762" s="237"/>
      <c r="G762" s="237"/>
      <c r="H762" s="237"/>
      <c r="I762" s="237"/>
      <c r="J762" s="237"/>
      <c r="K762" s="237"/>
      <c r="L762" s="237"/>
      <c r="M762" s="237" t="s">
        <v>406</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8" t="s">
        <v>407</v>
      </c>
      <c r="AL762" s="237"/>
      <c r="AM762" s="237"/>
      <c r="AN762" s="237"/>
      <c r="AO762" s="237"/>
      <c r="AP762" s="237"/>
      <c r="AQ762" s="237" t="s">
        <v>23</v>
      </c>
      <c r="AR762" s="237"/>
      <c r="AS762" s="237"/>
      <c r="AT762" s="237"/>
      <c r="AU762" s="92" t="s">
        <v>24</v>
      </c>
      <c r="AV762" s="93"/>
      <c r="AW762" s="93"/>
      <c r="AX762" s="579"/>
    </row>
    <row r="763" spans="1:50" ht="24" hidden="1" customHeight="1">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hidden="1" customHeight="1">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hidden="1" customHeight="1">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hidden="1" customHeight="1">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hidden="1" customHeight="1">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hidden="1" customHeight="1">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hidden="1" customHeight="1">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hidden="1" customHeight="1">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hidden="1" customHeight="1">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hidden="1" customHeight="1">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hidden="1" customHeight="1">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hidden="1" customHeight="1">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hidden="1" customHeight="1">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hidden="1" customHeight="1">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hidden="1" customHeight="1">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hidden="1" customHeight="1">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hidden="1" customHeight="1">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hidden="1" customHeight="1">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hidden="1" customHeight="1">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hidden="1" customHeight="1">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hidden="1" customHeight="1">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hidden="1" customHeight="1">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hidden="1" customHeight="1">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hidden="1" customHeight="1">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hidden="1" customHeight="1">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hidden="1" customHeight="1">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hidden="1" customHeight="1">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hidden="1" customHeight="1">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hidden="1" customHeight="1">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hidden="1" customHeight="1">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3" spans="1:50" hidden="1"/>
    <row r="794" spans="1:50"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2"/>
      <c r="B795" s="572"/>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8" t="s">
        <v>33</v>
      </c>
      <c r="AL795" s="237"/>
      <c r="AM795" s="237"/>
      <c r="AN795" s="237"/>
      <c r="AO795" s="237"/>
      <c r="AP795" s="237"/>
      <c r="AQ795" s="237" t="s">
        <v>23</v>
      </c>
      <c r="AR795" s="237"/>
      <c r="AS795" s="237"/>
      <c r="AT795" s="237"/>
      <c r="AU795" s="92" t="s">
        <v>24</v>
      </c>
      <c r="AV795" s="93"/>
      <c r="AW795" s="93"/>
      <c r="AX795" s="579"/>
    </row>
    <row r="796" spans="1:50" ht="24" hidden="1" customHeight="1">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hidden="1" customHeight="1">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hidden="1" customHeight="1">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hidden="1" customHeight="1">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hidden="1" customHeight="1">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hidden="1" customHeight="1">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hidden="1" customHeight="1">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hidden="1" customHeight="1">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hidden="1" customHeight="1">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hidden="1" customHeight="1">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hidden="1" customHeight="1">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hidden="1" customHeight="1">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hidden="1" customHeight="1">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hidden="1" customHeight="1">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hidden="1" customHeight="1">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hidden="1" customHeight="1">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hidden="1" customHeight="1">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hidden="1" customHeight="1">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hidden="1" customHeight="1">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hidden="1" customHeight="1">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hidden="1" customHeight="1">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hidden="1" customHeight="1">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hidden="1" customHeight="1">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hidden="1" customHeight="1">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hidden="1" customHeight="1">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hidden="1" customHeight="1">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hidden="1" customHeight="1">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hidden="1" customHeight="1">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hidden="1" customHeight="1">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hidden="1" customHeight="1">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2"/>
      <c r="B828" s="572"/>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8" t="s">
        <v>33</v>
      </c>
      <c r="AL828" s="237"/>
      <c r="AM828" s="237"/>
      <c r="AN828" s="237"/>
      <c r="AO828" s="237"/>
      <c r="AP828" s="237"/>
      <c r="AQ828" s="237" t="s">
        <v>23</v>
      </c>
      <c r="AR828" s="237"/>
      <c r="AS828" s="237"/>
      <c r="AT828" s="237"/>
      <c r="AU828" s="92" t="s">
        <v>24</v>
      </c>
      <c r="AV828" s="93"/>
      <c r="AW828" s="93"/>
      <c r="AX828" s="579"/>
    </row>
    <row r="829" spans="1:50" ht="24" hidden="1" customHeight="1">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hidden="1" customHeight="1">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hidden="1" customHeight="1">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hidden="1" customHeight="1">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hidden="1" customHeight="1">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hidden="1" customHeight="1">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hidden="1" customHeight="1">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hidden="1" customHeight="1">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hidden="1" customHeight="1">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hidden="1" customHeight="1">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hidden="1" customHeight="1">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hidden="1" customHeight="1">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hidden="1" customHeight="1">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hidden="1" customHeight="1">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hidden="1" customHeight="1">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hidden="1" customHeight="1">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hidden="1" customHeight="1">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hidden="1" customHeight="1">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hidden="1" customHeight="1">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hidden="1" customHeight="1">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hidden="1" customHeight="1">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hidden="1" customHeight="1">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hidden="1" customHeight="1">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hidden="1" customHeight="1">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hidden="1" customHeight="1">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hidden="1" customHeight="1">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hidden="1" customHeight="1">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hidden="1" customHeight="1">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hidden="1" customHeight="1">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hidden="1" customHeight="1">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59" spans="1:50" hidden="1"/>
    <row r="860" spans="1:50"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2"/>
      <c r="B861" s="572"/>
      <c r="C861" s="237" t="s">
        <v>405</v>
      </c>
      <c r="D861" s="237"/>
      <c r="E861" s="237"/>
      <c r="F861" s="237"/>
      <c r="G861" s="237"/>
      <c r="H861" s="237"/>
      <c r="I861" s="237"/>
      <c r="J861" s="237"/>
      <c r="K861" s="237"/>
      <c r="L861" s="237"/>
      <c r="M861" s="237" t="s">
        <v>406</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8" t="s">
        <v>407</v>
      </c>
      <c r="AL861" s="237"/>
      <c r="AM861" s="237"/>
      <c r="AN861" s="237"/>
      <c r="AO861" s="237"/>
      <c r="AP861" s="237"/>
      <c r="AQ861" s="237" t="s">
        <v>23</v>
      </c>
      <c r="AR861" s="237"/>
      <c r="AS861" s="237"/>
      <c r="AT861" s="237"/>
      <c r="AU861" s="92" t="s">
        <v>24</v>
      </c>
      <c r="AV861" s="93"/>
      <c r="AW861" s="93"/>
      <c r="AX861" s="579"/>
    </row>
    <row r="862" spans="1:50" ht="24" hidden="1" customHeight="1">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hidden="1" customHeight="1">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hidden="1" customHeight="1">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hidden="1" customHeight="1">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hidden="1" customHeight="1">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hidden="1" customHeight="1">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hidden="1" customHeight="1">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hidden="1" customHeight="1">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hidden="1" customHeight="1">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hidden="1" customHeight="1">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hidden="1" customHeight="1">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hidden="1" customHeight="1">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hidden="1" customHeight="1">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hidden="1" customHeight="1">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hidden="1" customHeight="1">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hidden="1" customHeight="1">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hidden="1" customHeight="1">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hidden="1" customHeight="1">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hidden="1" customHeight="1">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hidden="1" customHeight="1">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hidden="1" customHeight="1">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hidden="1" customHeight="1">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hidden="1" customHeight="1">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hidden="1" customHeight="1">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hidden="1" customHeight="1">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hidden="1" customHeight="1">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hidden="1" customHeight="1">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hidden="1" customHeight="1">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hidden="1" customHeight="1">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hidden="1" customHeight="1">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2" spans="1:50" hidden="1"/>
    <row r="893" spans="1:50"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2"/>
      <c r="B894" s="572"/>
      <c r="C894" s="237" t="s">
        <v>405</v>
      </c>
      <c r="D894" s="237"/>
      <c r="E894" s="237"/>
      <c r="F894" s="237"/>
      <c r="G894" s="237"/>
      <c r="H894" s="237"/>
      <c r="I894" s="237"/>
      <c r="J894" s="237"/>
      <c r="K894" s="237"/>
      <c r="L894" s="237"/>
      <c r="M894" s="237" t="s">
        <v>406</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8" t="s">
        <v>407</v>
      </c>
      <c r="AL894" s="237"/>
      <c r="AM894" s="237"/>
      <c r="AN894" s="237"/>
      <c r="AO894" s="237"/>
      <c r="AP894" s="237"/>
      <c r="AQ894" s="237" t="s">
        <v>23</v>
      </c>
      <c r="AR894" s="237"/>
      <c r="AS894" s="237"/>
      <c r="AT894" s="237"/>
      <c r="AU894" s="92" t="s">
        <v>24</v>
      </c>
      <c r="AV894" s="93"/>
      <c r="AW894" s="93"/>
      <c r="AX894" s="579"/>
    </row>
    <row r="895" spans="1:50" ht="24" hidden="1" customHeight="1">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hidden="1" customHeight="1">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hidden="1" customHeight="1">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hidden="1" customHeight="1">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hidden="1" customHeight="1">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hidden="1" customHeight="1">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hidden="1" customHeight="1">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hidden="1" customHeight="1">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hidden="1" customHeight="1">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hidden="1" customHeight="1">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hidden="1" customHeight="1">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hidden="1" customHeight="1">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hidden="1" customHeight="1">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hidden="1" customHeight="1">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hidden="1" customHeight="1">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hidden="1" customHeight="1">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hidden="1" customHeight="1">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hidden="1" customHeight="1">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hidden="1" customHeight="1">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hidden="1" customHeight="1">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hidden="1" customHeight="1">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hidden="1" customHeight="1">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hidden="1" customHeight="1">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hidden="1" customHeight="1">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hidden="1" customHeight="1">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hidden="1" customHeight="1">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hidden="1" customHeight="1">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hidden="1" customHeight="1">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hidden="1" customHeight="1">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hidden="1" customHeight="1">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2"/>
      <c r="B927" s="572"/>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8" t="s">
        <v>33</v>
      </c>
      <c r="AL927" s="237"/>
      <c r="AM927" s="237"/>
      <c r="AN927" s="237"/>
      <c r="AO927" s="237"/>
      <c r="AP927" s="237"/>
      <c r="AQ927" s="237" t="s">
        <v>23</v>
      </c>
      <c r="AR927" s="237"/>
      <c r="AS927" s="237"/>
      <c r="AT927" s="237"/>
      <c r="AU927" s="92" t="s">
        <v>24</v>
      </c>
      <c r="AV927" s="93"/>
      <c r="AW927" s="93"/>
      <c r="AX927" s="579"/>
    </row>
    <row r="928" spans="1:50" ht="24" hidden="1" customHeight="1">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hidden="1" customHeight="1">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hidden="1" customHeight="1">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hidden="1" customHeight="1">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hidden="1" customHeight="1">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hidden="1" customHeight="1">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hidden="1" customHeight="1">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hidden="1" customHeight="1">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hidden="1" customHeight="1">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hidden="1" customHeight="1">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hidden="1" customHeight="1">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hidden="1" customHeight="1">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hidden="1" customHeight="1">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hidden="1" customHeight="1">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hidden="1" customHeight="1">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hidden="1" customHeight="1">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hidden="1" customHeight="1">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hidden="1" customHeight="1">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hidden="1" customHeight="1">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hidden="1" customHeight="1">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hidden="1" customHeight="1">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hidden="1" customHeight="1">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hidden="1" customHeight="1">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hidden="1" customHeight="1">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hidden="1" customHeight="1">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hidden="1" customHeight="1">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hidden="1" customHeight="1">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hidden="1" customHeight="1">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hidden="1" customHeight="1">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hidden="1" customHeight="1">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8" spans="1:50" hidden="1"/>
    <row r="959" spans="1:50"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2"/>
      <c r="B960" s="572"/>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8" t="s">
        <v>33</v>
      </c>
      <c r="AL960" s="237"/>
      <c r="AM960" s="237"/>
      <c r="AN960" s="237"/>
      <c r="AO960" s="237"/>
      <c r="AP960" s="237"/>
      <c r="AQ960" s="237" t="s">
        <v>23</v>
      </c>
      <c r="AR960" s="237"/>
      <c r="AS960" s="237"/>
      <c r="AT960" s="237"/>
      <c r="AU960" s="92" t="s">
        <v>24</v>
      </c>
      <c r="AV960" s="93"/>
      <c r="AW960" s="93"/>
      <c r="AX960" s="579"/>
    </row>
    <row r="961" spans="1:50" ht="24" hidden="1" customHeight="1">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hidden="1" customHeight="1">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hidden="1" customHeight="1">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hidden="1" customHeight="1">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hidden="1" customHeight="1">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hidden="1" customHeight="1">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hidden="1" customHeight="1">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hidden="1" customHeight="1">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hidden="1" customHeight="1">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hidden="1" customHeight="1">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hidden="1" customHeight="1">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hidden="1" customHeight="1">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hidden="1" customHeight="1">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hidden="1" customHeight="1">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hidden="1" customHeight="1">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hidden="1" customHeight="1">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hidden="1" customHeight="1">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hidden="1" customHeight="1">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hidden="1" customHeight="1">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hidden="1" customHeight="1">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hidden="1" customHeight="1">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hidden="1" customHeight="1">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hidden="1" customHeight="1">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hidden="1" customHeight="1">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hidden="1" customHeight="1">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hidden="1" customHeight="1">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hidden="1" customHeight="1">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hidden="1" customHeight="1">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hidden="1" customHeight="1">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hidden="1" customHeight="1">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1" spans="1:50" hidden="1"/>
    <row r="992" spans="1:50"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2"/>
      <c r="B993" s="572"/>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8" t="s">
        <v>33</v>
      </c>
      <c r="AL993" s="237"/>
      <c r="AM993" s="237"/>
      <c r="AN993" s="237"/>
      <c r="AO993" s="237"/>
      <c r="AP993" s="237"/>
      <c r="AQ993" s="237" t="s">
        <v>23</v>
      </c>
      <c r="AR993" s="237"/>
      <c r="AS993" s="237"/>
      <c r="AT993" s="237"/>
      <c r="AU993" s="92" t="s">
        <v>24</v>
      </c>
      <c r="AV993" s="93"/>
      <c r="AW993" s="93"/>
      <c r="AX993" s="579"/>
    </row>
    <row r="994" spans="1:50" ht="24" hidden="1" customHeight="1">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hidden="1" customHeight="1">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hidden="1" customHeight="1">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hidden="1" customHeight="1">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hidden="1" customHeight="1">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hidden="1" customHeight="1">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hidden="1" customHeight="1">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hidden="1" customHeight="1">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hidden="1" customHeight="1">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hidden="1" customHeight="1">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hidden="1" customHeight="1">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hidden="1" customHeight="1">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hidden="1" customHeight="1">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hidden="1" customHeight="1">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hidden="1" customHeight="1">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hidden="1" customHeight="1">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hidden="1" customHeight="1">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hidden="1" customHeight="1">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hidden="1" customHeight="1">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hidden="1" customHeight="1">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hidden="1" customHeight="1">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hidden="1" customHeight="1">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hidden="1" customHeight="1">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hidden="1" customHeight="1">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hidden="1" customHeight="1">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hidden="1" customHeight="1">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hidden="1" customHeight="1">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hidden="1" customHeight="1">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hidden="1" customHeight="1">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hidden="1" customHeight="1">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4" spans="1:50" hidden="1"/>
    <row r="1025" spans="1:50"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2"/>
      <c r="B1026" s="572"/>
      <c r="C1026" s="237" t="s">
        <v>445</v>
      </c>
      <c r="D1026" s="237"/>
      <c r="E1026" s="237"/>
      <c r="F1026" s="237"/>
      <c r="G1026" s="237"/>
      <c r="H1026" s="237"/>
      <c r="I1026" s="237"/>
      <c r="J1026" s="237"/>
      <c r="K1026" s="237"/>
      <c r="L1026" s="237"/>
      <c r="M1026" s="237" t="s">
        <v>446</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8" t="s">
        <v>447</v>
      </c>
      <c r="AL1026" s="237"/>
      <c r="AM1026" s="237"/>
      <c r="AN1026" s="237"/>
      <c r="AO1026" s="237"/>
      <c r="AP1026" s="237"/>
      <c r="AQ1026" s="237" t="s">
        <v>23</v>
      </c>
      <c r="AR1026" s="237"/>
      <c r="AS1026" s="237"/>
      <c r="AT1026" s="237"/>
      <c r="AU1026" s="92" t="s">
        <v>24</v>
      </c>
      <c r="AV1026" s="93"/>
      <c r="AW1026" s="93"/>
      <c r="AX1026" s="579"/>
    </row>
    <row r="1027" spans="1:50" ht="24" hidden="1" customHeight="1">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hidden="1" customHeight="1">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hidden="1" customHeight="1">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hidden="1" customHeight="1">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hidden="1" customHeight="1">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hidden="1" customHeight="1">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hidden="1" customHeight="1">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hidden="1" customHeight="1">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hidden="1" customHeight="1">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hidden="1" customHeight="1">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hidden="1" customHeight="1">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hidden="1" customHeight="1">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hidden="1" customHeight="1">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hidden="1" customHeight="1">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hidden="1" customHeight="1">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hidden="1" customHeight="1">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hidden="1" customHeight="1">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hidden="1" customHeight="1">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hidden="1" customHeight="1">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hidden="1" customHeight="1">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hidden="1" customHeight="1">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hidden="1" customHeight="1">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hidden="1" customHeight="1">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hidden="1" customHeight="1">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hidden="1" customHeight="1">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hidden="1" customHeight="1">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hidden="1" customHeight="1">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hidden="1" customHeight="1">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hidden="1" customHeight="1">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hidden="1" customHeight="1">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7" spans="1:50" hidden="1"/>
    <row r="1058" spans="1:50"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2"/>
      <c r="B1059" s="572"/>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8" t="s">
        <v>33</v>
      </c>
      <c r="AL1059" s="237"/>
      <c r="AM1059" s="237"/>
      <c r="AN1059" s="237"/>
      <c r="AO1059" s="237"/>
      <c r="AP1059" s="237"/>
      <c r="AQ1059" s="237" t="s">
        <v>23</v>
      </c>
      <c r="AR1059" s="237"/>
      <c r="AS1059" s="237"/>
      <c r="AT1059" s="237"/>
      <c r="AU1059" s="92" t="s">
        <v>24</v>
      </c>
      <c r="AV1059" s="93"/>
      <c r="AW1059" s="93"/>
      <c r="AX1059" s="579"/>
    </row>
    <row r="1060" spans="1:50" ht="24" hidden="1" customHeight="1">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hidden="1" customHeight="1">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hidden="1" customHeight="1">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hidden="1" customHeight="1">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hidden="1" customHeight="1">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hidden="1" customHeight="1">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hidden="1" customHeight="1">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hidden="1" customHeight="1">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hidden="1" customHeight="1">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hidden="1" customHeight="1">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hidden="1" customHeight="1">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hidden="1" customHeight="1">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hidden="1" customHeight="1">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hidden="1" customHeight="1">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hidden="1" customHeight="1">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hidden="1" customHeight="1">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hidden="1" customHeight="1">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hidden="1" customHeight="1">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hidden="1" customHeight="1">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hidden="1" customHeight="1">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hidden="1" customHeight="1">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hidden="1" customHeight="1">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hidden="1" customHeight="1">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hidden="1" customHeight="1">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hidden="1" customHeight="1">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hidden="1" customHeight="1">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hidden="1" customHeight="1">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hidden="1" customHeight="1">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hidden="1" customHeight="1">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hidden="1" customHeight="1">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2"/>
      <c r="B1092" s="572"/>
      <c r="C1092" s="237" t="s">
        <v>405</v>
      </c>
      <c r="D1092" s="237"/>
      <c r="E1092" s="237"/>
      <c r="F1092" s="237"/>
      <c r="G1092" s="237"/>
      <c r="H1092" s="237"/>
      <c r="I1092" s="237"/>
      <c r="J1092" s="237"/>
      <c r="K1092" s="237"/>
      <c r="L1092" s="237"/>
      <c r="M1092" s="237" t="s">
        <v>406</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8" t="s">
        <v>407</v>
      </c>
      <c r="AL1092" s="237"/>
      <c r="AM1092" s="237"/>
      <c r="AN1092" s="237"/>
      <c r="AO1092" s="237"/>
      <c r="AP1092" s="237"/>
      <c r="AQ1092" s="237" t="s">
        <v>23</v>
      </c>
      <c r="AR1092" s="237"/>
      <c r="AS1092" s="237"/>
      <c r="AT1092" s="237"/>
      <c r="AU1092" s="92" t="s">
        <v>24</v>
      </c>
      <c r="AV1092" s="93"/>
      <c r="AW1092" s="93"/>
      <c r="AX1092" s="579"/>
    </row>
    <row r="1093" spans="1:50" ht="24" hidden="1" customHeight="1">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hidden="1" customHeight="1">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hidden="1" customHeight="1">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hidden="1" customHeight="1">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hidden="1" customHeight="1">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hidden="1" customHeight="1">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hidden="1" customHeight="1">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hidden="1" customHeight="1">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hidden="1" customHeight="1">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hidden="1" customHeight="1">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hidden="1" customHeight="1">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hidden="1" customHeight="1">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hidden="1" customHeight="1">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hidden="1" customHeight="1">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hidden="1" customHeight="1">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hidden="1" customHeight="1">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hidden="1" customHeight="1">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hidden="1" customHeight="1">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hidden="1" customHeight="1">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hidden="1" customHeight="1">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hidden="1" customHeight="1">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hidden="1" customHeight="1">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hidden="1" customHeight="1">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hidden="1" customHeight="1">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hidden="1" customHeight="1">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hidden="1" customHeight="1">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hidden="1" customHeight="1">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hidden="1" customHeight="1">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hidden="1" customHeight="1">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hidden="1" customHeight="1">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3" spans="1:50" hidden="1"/>
    <row r="1124" spans="1:50"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2"/>
      <c r="B1125" s="572"/>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8" t="s">
        <v>33</v>
      </c>
      <c r="AL1125" s="237"/>
      <c r="AM1125" s="237"/>
      <c r="AN1125" s="237"/>
      <c r="AO1125" s="237"/>
      <c r="AP1125" s="237"/>
      <c r="AQ1125" s="237" t="s">
        <v>23</v>
      </c>
      <c r="AR1125" s="237"/>
      <c r="AS1125" s="237"/>
      <c r="AT1125" s="237"/>
      <c r="AU1125" s="92" t="s">
        <v>24</v>
      </c>
      <c r="AV1125" s="93"/>
      <c r="AW1125" s="93"/>
      <c r="AX1125" s="579"/>
    </row>
    <row r="1126" spans="1:50" ht="24" hidden="1" customHeight="1">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hidden="1" customHeight="1">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hidden="1" customHeight="1">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hidden="1" customHeight="1">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hidden="1" customHeight="1">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hidden="1" customHeight="1">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hidden="1" customHeight="1">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hidden="1" customHeight="1">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hidden="1" customHeight="1">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hidden="1" customHeight="1">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hidden="1" customHeight="1">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hidden="1" customHeight="1">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hidden="1" customHeight="1">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hidden="1" customHeight="1">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hidden="1" customHeight="1">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hidden="1" customHeight="1">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hidden="1" customHeight="1">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hidden="1" customHeight="1">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hidden="1" customHeight="1">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hidden="1" customHeight="1">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hidden="1" customHeight="1">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hidden="1" customHeight="1">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hidden="1" customHeight="1">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hidden="1" customHeight="1">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hidden="1" customHeight="1">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hidden="1" customHeight="1">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hidden="1" customHeight="1">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hidden="1" customHeight="1">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hidden="1" customHeight="1">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hidden="1" customHeight="1">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6" spans="1:50" hidden="1"/>
    <row r="1157" spans="1:50"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2"/>
      <c r="B1158" s="572"/>
      <c r="C1158" s="237" t="s">
        <v>405</v>
      </c>
      <c r="D1158" s="237"/>
      <c r="E1158" s="237"/>
      <c r="F1158" s="237"/>
      <c r="G1158" s="237"/>
      <c r="H1158" s="237"/>
      <c r="I1158" s="237"/>
      <c r="J1158" s="237"/>
      <c r="K1158" s="237"/>
      <c r="L1158" s="237"/>
      <c r="M1158" s="237" t="s">
        <v>406</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8" t="s">
        <v>407</v>
      </c>
      <c r="AL1158" s="237"/>
      <c r="AM1158" s="237"/>
      <c r="AN1158" s="237"/>
      <c r="AO1158" s="237"/>
      <c r="AP1158" s="237"/>
      <c r="AQ1158" s="237" t="s">
        <v>23</v>
      </c>
      <c r="AR1158" s="237"/>
      <c r="AS1158" s="237"/>
      <c r="AT1158" s="237"/>
      <c r="AU1158" s="92" t="s">
        <v>24</v>
      </c>
      <c r="AV1158" s="93"/>
      <c r="AW1158" s="93"/>
      <c r="AX1158" s="579"/>
    </row>
    <row r="1159" spans="1:50" ht="24" hidden="1" customHeight="1">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hidden="1" customHeight="1">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hidden="1" customHeight="1">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hidden="1" customHeight="1">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hidden="1" customHeight="1">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hidden="1" customHeight="1">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hidden="1" customHeight="1">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hidden="1" customHeight="1">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hidden="1" customHeight="1">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hidden="1" customHeight="1">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hidden="1" customHeight="1">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hidden="1" customHeight="1">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hidden="1" customHeight="1">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hidden="1" customHeight="1">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hidden="1" customHeight="1">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hidden="1" customHeight="1">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hidden="1" customHeight="1">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hidden="1" customHeight="1">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hidden="1" customHeight="1">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hidden="1" customHeight="1">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hidden="1" customHeight="1">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hidden="1" customHeight="1">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hidden="1" customHeight="1">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hidden="1" customHeight="1">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hidden="1" customHeight="1">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hidden="1" customHeight="1">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hidden="1" customHeight="1">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hidden="1" customHeight="1">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hidden="1" customHeight="1">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hidden="1" customHeight="1">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89" spans="1:50" hidden="1"/>
    <row r="1190" spans="1:50"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2"/>
      <c r="B1191" s="572"/>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8" t="s">
        <v>33</v>
      </c>
      <c r="AL1191" s="237"/>
      <c r="AM1191" s="237"/>
      <c r="AN1191" s="237"/>
      <c r="AO1191" s="237"/>
      <c r="AP1191" s="237"/>
      <c r="AQ1191" s="237" t="s">
        <v>23</v>
      </c>
      <c r="AR1191" s="237"/>
      <c r="AS1191" s="237"/>
      <c r="AT1191" s="237"/>
      <c r="AU1191" s="92" t="s">
        <v>24</v>
      </c>
      <c r="AV1191" s="93"/>
      <c r="AW1191" s="93"/>
      <c r="AX1191" s="579"/>
    </row>
    <row r="1192" spans="1:50" ht="24" hidden="1" customHeight="1">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hidden="1" customHeight="1">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hidden="1" customHeight="1">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hidden="1" customHeight="1">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hidden="1" customHeight="1">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hidden="1" customHeight="1">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hidden="1" customHeight="1">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hidden="1" customHeight="1">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hidden="1" customHeight="1">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hidden="1" customHeight="1">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hidden="1" customHeight="1">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hidden="1" customHeight="1">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hidden="1" customHeight="1">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hidden="1" customHeight="1">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hidden="1" customHeight="1">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hidden="1" customHeight="1">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hidden="1" customHeight="1">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hidden="1" customHeight="1">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hidden="1" customHeight="1">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hidden="1" customHeight="1">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hidden="1" customHeight="1">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hidden="1" customHeight="1">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hidden="1" customHeight="1">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hidden="1" customHeight="1">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hidden="1" customHeight="1">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hidden="1" customHeight="1">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hidden="1" customHeight="1">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hidden="1" customHeight="1">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hidden="1" customHeight="1">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hidden="1" customHeight="1">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2"/>
      <c r="B1224" s="572"/>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8" t="s">
        <v>33</v>
      </c>
      <c r="AL1224" s="237"/>
      <c r="AM1224" s="237"/>
      <c r="AN1224" s="237"/>
      <c r="AO1224" s="237"/>
      <c r="AP1224" s="237"/>
      <c r="AQ1224" s="237" t="s">
        <v>23</v>
      </c>
      <c r="AR1224" s="237"/>
      <c r="AS1224" s="237"/>
      <c r="AT1224" s="237"/>
      <c r="AU1224" s="92" t="s">
        <v>24</v>
      </c>
      <c r="AV1224" s="93"/>
      <c r="AW1224" s="93"/>
      <c r="AX1224" s="579"/>
    </row>
    <row r="1225" spans="1:50" ht="24" hidden="1" customHeight="1">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hidden="1" customHeight="1">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hidden="1" customHeight="1">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hidden="1" customHeight="1">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hidden="1" customHeight="1">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hidden="1" customHeight="1">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hidden="1" customHeight="1">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hidden="1" customHeight="1">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hidden="1" customHeight="1">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hidden="1" customHeight="1">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hidden="1" customHeight="1">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hidden="1" customHeight="1">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hidden="1" customHeight="1">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hidden="1" customHeight="1">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hidden="1" customHeight="1">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hidden="1" customHeight="1">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hidden="1" customHeight="1">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hidden="1" customHeight="1">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hidden="1" customHeight="1">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hidden="1" customHeight="1">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hidden="1" customHeight="1">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hidden="1" customHeight="1">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hidden="1" customHeight="1">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hidden="1" customHeight="1">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hidden="1" customHeight="1">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hidden="1" customHeight="1">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hidden="1" customHeight="1">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hidden="1" customHeight="1">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hidden="1" customHeight="1">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hidden="1" customHeight="1">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5" spans="1:50" hidden="1"/>
    <row r="1256" spans="1:50"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2"/>
      <c r="B1257" s="572"/>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8" t="s">
        <v>33</v>
      </c>
      <c r="AL1257" s="237"/>
      <c r="AM1257" s="237"/>
      <c r="AN1257" s="237"/>
      <c r="AO1257" s="237"/>
      <c r="AP1257" s="237"/>
      <c r="AQ1257" s="237" t="s">
        <v>23</v>
      </c>
      <c r="AR1257" s="237"/>
      <c r="AS1257" s="237"/>
      <c r="AT1257" s="237"/>
      <c r="AU1257" s="92" t="s">
        <v>24</v>
      </c>
      <c r="AV1257" s="93"/>
      <c r="AW1257" s="93"/>
      <c r="AX1257" s="579"/>
    </row>
    <row r="1258" spans="1:50" ht="24" hidden="1" customHeight="1">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hidden="1" customHeight="1">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hidden="1" customHeight="1">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hidden="1" customHeight="1">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hidden="1" customHeight="1">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hidden="1" customHeight="1">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hidden="1" customHeight="1">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hidden="1" customHeight="1">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hidden="1" customHeight="1">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hidden="1" customHeight="1">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hidden="1" customHeight="1">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hidden="1" customHeight="1">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hidden="1" customHeight="1">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hidden="1" customHeight="1">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hidden="1" customHeight="1">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hidden="1" customHeight="1">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hidden="1" customHeight="1">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hidden="1" customHeight="1">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hidden="1" customHeight="1">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hidden="1" customHeight="1">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hidden="1" customHeight="1">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hidden="1" customHeight="1">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hidden="1" customHeight="1">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hidden="1" customHeight="1">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hidden="1" customHeight="1">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hidden="1" customHeight="1">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hidden="1" customHeight="1">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hidden="1" customHeight="1">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hidden="1" customHeight="1">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hidden="1" customHeight="1">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8" spans="1:50" hidden="1"/>
    <row r="1289" spans="1:50"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2"/>
      <c r="B1290" s="572"/>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8" t="s">
        <v>33</v>
      </c>
      <c r="AL1290" s="237"/>
      <c r="AM1290" s="237"/>
      <c r="AN1290" s="237"/>
      <c r="AO1290" s="237"/>
      <c r="AP1290" s="237"/>
      <c r="AQ1290" s="237" t="s">
        <v>23</v>
      </c>
      <c r="AR1290" s="237"/>
      <c r="AS1290" s="237"/>
      <c r="AT1290" s="237"/>
      <c r="AU1290" s="92" t="s">
        <v>24</v>
      </c>
      <c r="AV1290" s="93"/>
      <c r="AW1290" s="93"/>
      <c r="AX1290" s="579"/>
    </row>
    <row r="1291" spans="1:50" ht="24" hidden="1" customHeight="1">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hidden="1" customHeight="1">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hidden="1" customHeight="1">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hidden="1" customHeight="1">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hidden="1" customHeight="1">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hidden="1" customHeight="1">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hidden="1" customHeight="1">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hidden="1" customHeight="1">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hidden="1" customHeight="1">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hidden="1" customHeight="1">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hidden="1" customHeight="1">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hidden="1" customHeight="1">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hidden="1" customHeight="1">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hidden="1" customHeight="1">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hidden="1" customHeight="1">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hidden="1" customHeight="1">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hidden="1" customHeight="1">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hidden="1" customHeight="1">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hidden="1" customHeight="1">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hidden="1" customHeight="1">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hidden="1" customHeight="1">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hidden="1" customHeight="1">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hidden="1" customHeight="1">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hidden="1" customHeight="1">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hidden="1" customHeight="1">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hidden="1" customHeight="1">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hidden="1" customHeight="1">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hidden="1" customHeight="1">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hidden="1" customHeight="1">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hidden="1" customHeight="1">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2015-07-07T03:25:58Z</cp:lastPrinted>
  <dcterms:created xsi:type="dcterms:W3CDTF">2012-03-13T00:50:25Z</dcterms:created>
  <dcterms:modified xsi:type="dcterms:W3CDTF">2015-07-07T10:11:20Z</dcterms:modified>
</cp:coreProperties>
</file>