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<sst xmlns="http://schemas.openxmlformats.org/spreadsheetml/2006/main" count="720" uniqueCount="438">
  <si>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</si>
  <si>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</si>
  <si>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</si>
  <si>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</si>
  <si>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</si>
  <si>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</si>
  <si>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</si>
  <si>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</si>
  <si>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</si>
  <si>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</si>
  <si>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</si>
  <si>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</si>
  <si>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</si>
  <si>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</si>
  <si>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</si>
  <si>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</si>
  <si>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</si>
  <si>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</si>
  <si>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</si>
  <si>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</si>
  <si>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</si>
  <si>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</si>
  <si>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</si>
  <si>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</si>
  <si>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</si>
  <si>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</si>
  <si>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</si>
  <si>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</si>
  <si>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</si>
  <si>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</si>
  <si>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</si>
  <si>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</si>
  <si>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</si>
  <si>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</si>
  <si>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</si>
  <si>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</si>
  <si>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</si>
  <si>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</si>
  <si>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</si>
  <si>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</si>
  <si>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</si>
  <si>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</si>
  <si>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</si>
  <si>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</si>
  <si>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</si>
  <si>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</si>
  <si>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</si>
  <si>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</si>
  <si>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</si>
  <si>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</si>
  <si>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</si>
  <si>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</si>
  <si>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</si>
  <si>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</si>
  <si>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</si>
  <si>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</si>
  <si>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</si>
  <si>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</si>
  <si>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</si>
  <si>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</si>
  <si>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</si>
  <si>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</si>
  <si>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</si>
  <si>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</si>
  <si>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</si>
  <si>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</si>
  <si>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</si>
  <si>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</si>
  <si>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</si>
  <si>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</si>
  <si>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</si>
  <si>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</si>
  <si>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</si>
  <si>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</si>
  <si>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</si>
  <si>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</si>
  <si>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</si>
  <si>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</si>
  <si>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</si>
  <si>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</si>
  <si>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</si>
  <si>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</si>
  <si>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</si>
  <si>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</si>
  <si>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</si>
  <si>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</si>
  <si>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</si>
  <si>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</si>
  <si>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</si>
  <si>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</si>
  <si>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</si>
  <si>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</si>
  <si>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</si>
  <si>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</si>
  <si>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</si>
  <si>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</si>
  <si>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</si>
  <si>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</si>
  <si>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</si>
  <si>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</si>
  <si>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</si>
  <si>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</si>
  <si>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</si>
  <si>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</si>
  <si>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</si>
  <si>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</si>
  <si>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</si>
  <si>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</si>
  <si>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</si>
  <si>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</si>
  <si>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</si>
  <si>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</si>
  <si>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</si>
  <si>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</si>
  <si>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</si>
  <si>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</si>
  <si>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</si>
  <si>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</si>
  <si>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</si>
  <si>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</si>
  <si>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</si>
  <si>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</si>
  <si>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</si>
  <si>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</si>
  <si>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</si>
  <si>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</si>
  <si>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</si>
  <si>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</si>
  <si>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</si>
  <si>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</si>
  <si>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</si>
  <si>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</si>
  <si>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</si>
  <si>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</si>
  <si>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</si>
  <si>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</si>
  <si>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</si>
  <si>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</si>
  <si>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</si>
  <si>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</si>
  <si>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</si>
  <si>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</si>
  <si>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</si>
  <si>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</si>
  <si>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</si>
  <si>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</si>
  <si>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</si>
  <si>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</si>
  <si>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</si>
  <si>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</si>
  <si>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</si>
  <si>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</si>
  <si>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</si>
  <si>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</si>
  <si>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</si>
  <si>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</si>
  <si>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</si>
  <si>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</si>
  <si>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</si>
  <si>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</si>
  <si>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</si>
  <si>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</si>
  <si>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</si>
  <si>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</si>
  <si>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</si>
  <si>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</si>
  <si>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</si>
  <si>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</si>
  <si>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</si>
  <si>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</si>
  <si>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</si>
  <si>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</si>
  <si>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</si>
  <si>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</si>
  <si>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</si>
  <si>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</si>
  <si>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</si>
  <si>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</si>
  <si>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</si>
  <si>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</si>
  <si>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</si>
  <si>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</si>
  <si>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</si>
  <si>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</si>
  <si>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</si>
  <si>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</si>
  <si>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</si>
  <si>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</si>
  <si>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</si>
  <si>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</si>
  <si>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</si>
  <si>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</si>
  <si>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</si>
  <si>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</si>
  <si>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</si>
  <si>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</si>
  <si>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</si>
  <si>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</si>
  <si>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</si>
  <si>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</si>
  <si>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</si>
  <si>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</si>
  <si>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</si>
  <si>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</si>
  <si>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</si>
  <si>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</si>
  <si>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</si>
  <si>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</si>
  <si>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</si>
  <si>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</si>
  <si>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</si>
  <si>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</si>
  <si>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</si>
  <si>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</si>
  <si>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</si>
  <si>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</si>
  <si>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</si>
  <si>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</si>
  <si>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</si>
  <si>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</si>
  <si>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</si>
  <si>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</si>
  <si>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</si>
  <si>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</si>
  <si>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</si>
  <si>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</si>
  <si>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</si>
  <si>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</si>
  <si>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</si>
  <si>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</si>
  <si>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</si>
  <si>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</si>
  <si>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</si>
  <si>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</si>
  <si>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</si>
  <si>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</si>
  <si>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</si>
  <si>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</si>
  <si>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</si>
  <si>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</si>
  <si>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</si>
  <si>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</si>
  <si>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</si>
  <si>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</si>
  <si>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</si>
  <si>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</si>
  <si>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</si>
  <si>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</si>
  <si>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</si>
  <si>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</si>
  <si>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</si>
  <si>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</si>
  <si>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</si>
  <si>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</si>
  <si>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</si>
  <si>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</si>
  <si>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</si>
  <si>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</si>
  <si>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</si>
  <si>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</si>
  <si>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</si>
  <si>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</si>
  <si>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</si>
  <si>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</si>
  <si>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</si>
  <si>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</si>
  <si>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</si>
  <si>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</si>
  <si>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</si>
  <si>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</si>
  <si>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</si>
  <si>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</si>
  <si>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</si>
  <si>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</si>
  <si>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</si>
  <si>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</si>
  <si>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</si>
  <si>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</si>
  <si>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</si>
  <si>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</si>
  <si>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</si>
  <si>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</si>
  <si>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</si>
  <si>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</si>
  <si>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</si>
  <si>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</si>
  <si>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</si>
  <si>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</si>
  <si>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</si>
  <si>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</si>
  <si>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</si>
  <si>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</si>
  <si>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</si>
  <si>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</si>
  <si>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</si>
  <si>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</si>
  <si>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</si>
  <si>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</si>
  <si>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</si>
  <si>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</si>
  <si>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</si>
  <si>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</si>
  <si>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</si>
  <si>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</si>
  <si>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</si>
  <si>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</si>
  <si>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</si>
  <si>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</si>
  <si>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</si>
  <si>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</si>
  <si>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</si>
  <si>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</si>
  <si>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</si>
  <si>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</si>
  <si>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</si>
  <si>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</si>
  <si>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</si>
  <si>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</si>
  <si>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</si>
  <si>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</si>
  <si>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</si>
  <si>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</si>
  <si>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</si>
  <si>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</si>
  <si>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</si>
  <si>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</si>
  <si>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</si>
  <si>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</si>
  <si>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</si>
  <si>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</si>
  <si>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</si>
  <si>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</si>
  <si>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</si>
  <si>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</si>
  <si>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</si>
  <si>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</si>
  <si>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</si>
  <si>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</si>
  <si>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</si>
  <si>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</si>
  <si>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</si>
  <si>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</si>
  <si>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</si>
  <si>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</si>
  <si>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</si>
  <si>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</si>
  <si>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</si>
  <si>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</si>
  <si>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</si>
  <si>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</si>
  <si>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</si>
  <si>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</si>
  <si>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</si>
  <si>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</si>
  <si>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</si>
  <si>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</si>
  <si>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</si>
  <si>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</si>
  <si>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</si>
  <si>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</si>
  <si>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</si>
  <si>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</si>
  <si>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</si>
  <si>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</si>
  <si>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</si>
  <si>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</si>
  <si>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</si>
  <si>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</si>
  <si>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</si>
  <si>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</si>
  <si>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</si>
  <si>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</si>
  <si>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</si>
  <si>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</si>
  <si>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</si>
  <si>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</si>
  <si>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</si>
  <si>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</si>
  <si>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</si>
  <si>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</si>
  <si>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</si>
  <si>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中間公表時には記載せず。</t>
    <rPh sb="0" eb="2">
      <t>チュウカン</t>
    </rPh>
    <rPh sb="2" eb="4">
      <t>コウヒョウ</t>
    </rPh>
    <rPh sb="4" eb="5">
      <t>ジ</t>
    </rPh>
    <rPh sb="7" eb="9">
      <t>キサイ</t>
    </rPh>
    <phoneticPr fontId="5"/>
  </si>
  <si>
    <t>復興庁</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</si>
  <si>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</si>
  <si>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6"/>
  </si>
  <si>
    <t>○</t>
  </si>
  <si>
    <t>東日本大震災復興関連事業円滑化支援事業</t>
  </si>
  <si>
    <t>-</t>
    <phoneticPr fontId="5"/>
  </si>
  <si>
    <t>政策：復興施策の推進
施策：東日本大震災からの復興に係る施策の推進</t>
    <rPh sb="0" eb="2">
      <t>セイサク</t>
    </rPh>
    <rPh sb="11" eb="12">
      <t>セ</t>
    </rPh>
    <rPh sb="12" eb="13">
      <t>サク</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</si>
  <si>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</si>
  <si>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指定確認検査機関において手数料減免を実施した件数</t>
    <rPh sb="0" eb="2">
      <t>シテイ</t>
    </rPh>
    <rPh sb="2" eb="4">
      <t>カクニン</t>
    </rPh>
    <rPh sb="4" eb="6">
      <t>ケンサ</t>
    </rPh>
    <rPh sb="6" eb="8">
      <t>キカン</t>
    </rPh>
    <rPh sb="12" eb="15">
      <t>テスウリョウ</t>
    </rPh>
    <rPh sb="15" eb="17">
      <t>ゲンメン</t>
    </rPh>
    <rPh sb="18" eb="20">
      <t>ジッシ</t>
    </rPh>
    <rPh sb="22" eb="24">
      <t>ケンスウ</t>
    </rPh>
    <phoneticPr fontId="5"/>
  </si>
  <si>
    <t>千円/件</t>
    <phoneticPr fontId="5"/>
  </si>
  <si>
    <t>155,810/14,674</t>
    <phoneticPr fontId="5"/>
  </si>
  <si>
    <t>124,584/11,670</t>
    <phoneticPr fontId="5"/>
  </si>
  <si>
    <t>建築確認検査手続きの円滑化は、被災地の復旧・復興に寄与するものの一部であり、被災地全体の復旧・復興がどの程度推進されたかを定量的な成果目標に設定するのは困難であるため。</t>
    <phoneticPr fontId="5"/>
  </si>
  <si>
    <t>○</t>
    <phoneticPr fontId="5"/>
  </si>
  <si>
    <t>‐</t>
  </si>
  <si>
    <t>事業費</t>
    <rPh sb="0" eb="3">
      <t>ジギョウヒ</t>
    </rPh>
    <phoneticPr fontId="5"/>
  </si>
  <si>
    <t>確認検査手数料の補助額</t>
    <rPh sb="0" eb="2">
      <t>カクニン</t>
    </rPh>
    <rPh sb="2" eb="4">
      <t>ケンサ</t>
    </rPh>
    <rPh sb="4" eb="7">
      <t>テスウリョウ</t>
    </rPh>
    <rPh sb="8" eb="11">
      <t>ホジョガク</t>
    </rPh>
    <phoneticPr fontId="5"/>
  </si>
  <si>
    <t>件</t>
    <rPh sb="0" eb="1">
      <t>ケン</t>
    </rPh>
    <phoneticPr fontId="5"/>
  </si>
  <si>
    <t>執行率が低位に留まっているため、復興の遅れ等の実態に合わせた見直しが必要である。</t>
    <phoneticPr fontId="5"/>
  </si>
  <si>
    <t>過去の事業実績や被災地の今後の復興の見通し等を踏まえ、復興の実態に応じた要求を行う。</t>
    <phoneticPr fontId="5"/>
  </si>
  <si>
    <t>定性的な成果目標：東日本大震災からの復旧・復興を推進</t>
    <rPh sb="0" eb="3">
      <t>テイセイテキ</t>
    </rPh>
    <rPh sb="4" eb="6">
      <t>セイカ</t>
    </rPh>
    <rPh sb="6" eb="8">
      <t>モクヒョウ</t>
    </rPh>
    <rPh sb="9" eb="10">
      <t>ヒガシ</t>
    </rPh>
    <phoneticPr fontId="5"/>
  </si>
  <si>
    <t>△</t>
  </si>
  <si>
    <t>102,567/9,502</t>
    <phoneticPr fontId="5"/>
  </si>
  <si>
    <t>本事業は、被災者の生活基盤及びコミュニティの自律的再生、建設投資等の円滑化による地域経済の活性化、復興案件の増加に伴う手続きの長期化による復興の阻害回避を推進することを目的としており、社会的要請が高い。</t>
    <rPh sb="0" eb="1">
      <t>ホン</t>
    </rPh>
    <rPh sb="1" eb="3">
      <t>ジギョウ</t>
    </rPh>
    <rPh sb="92" eb="95">
      <t>シャカイテキ</t>
    </rPh>
    <rPh sb="95" eb="97">
      <t>ヨウセイ</t>
    </rPh>
    <rPh sb="98" eb="99">
      <t>タカ</t>
    </rPh>
    <phoneticPr fontId="5"/>
  </si>
  <si>
    <t>国と事業主体との負担関係は要綱に定められており、妥当なものとなっている。</t>
    <phoneticPr fontId="5"/>
  </si>
  <si>
    <t>本事業の実施に係る事務を行う者は、公募により選定している。</t>
    <rPh sb="0" eb="1">
      <t>ホン</t>
    </rPh>
    <rPh sb="1" eb="3">
      <t>ジギョウ</t>
    </rPh>
    <rPh sb="4" eb="6">
      <t>ジッシ</t>
    </rPh>
    <rPh sb="7" eb="8">
      <t>カカ</t>
    </rPh>
    <rPh sb="9" eb="11">
      <t>ジム</t>
    </rPh>
    <rPh sb="12" eb="13">
      <t>オコナ</t>
    </rPh>
    <rPh sb="14" eb="15">
      <t>モノ</t>
    </rPh>
    <rPh sb="17" eb="19">
      <t>コウボ</t>
    </rPh>
    <rPh sb="22" eb="24">
      <t>センテイ</t>
    </rPh>
    <phoneticPr fontId="5"/>
  </si>
  <si>
    <t>本事業の実施に係る事務を行う者の選定にあたって、事務事業を的確に遂行する技術的能力、経理、事務の管理体制及び費目・使途の妥当性について確認している。</t>
    <rPh sb="16" eb="18">
      <t>センテイ</t>
    </rPh>
    <rPh sb="24" eb="26">
      <t>ジム</t>
    </rPh>
    <rPh sb="26" eb="28">
      <t>ジギョウ</t>
    </rPh>
    <rPh sb="29" eb="31">
      <t>テキカク</t>
    </rPh>
    <rPh sb="32" eb="34">
      <t>スイコウ</t>
    </rPh>
    <rPh sb="36" eb="39">
      <t>ギジュツテキ</t>
    </rPh>
    <rPh sb="39" eb="41">
      <t>ノウリョク</t>
    </rPh>
    <rPh sb="42" eb="44">
      <t>ケイリ</t>
    </rPh>
    <rPh sb="45" eb="47">
      <t>ジム</t>
    </rPh>
    <rPh sb="48" eb="50">
      <t>カンリ</t>
    </rPh>
    <rPh sb="50" eb="52">
      <t>タイセイ</t>
    </rPh>
    <rPh sb="52" eb="53">
      <t>オヨ</t>
    </rPh>
    <rPh sb="54" eb="56">
      <t>ヒモク</t>
    </rPh>
    <rPh sb="57" eb="59">
      <t>シト</t>
    </rPh>
    <rPh sb="58" eb="59">
      <t>ト</t>
    </rPh>
    <rPh sb="60" eb="63">
      <t>ダトウセイ</t>
    </rPh>
    <rPh sb="67" eb="69">
      <t>カクニン</t>
    </rPh>
    <phoneticPr fontId="5"/>
  </si>
  <si>
    <t>（一社）すまいまちづくりセンター連合会</t>
    <rPh sb="1" eb="2">
      <t>イッ</t>
    </rPh>
    <rPh sb="2" eb="3">
      <t>シャ</t>
    </rPh>
    <rPh sb="16" eb="19">
      <t>レンゴウカイ</t>
    </rPh>
    <phoneticPr fontId="5"/>
  </si>
  <si>
    <t>被災案件に係る建築確認検査手続きの円滑化を図るため、被災案件に係る建築確認検査を実施する指定確認検査機関における体制整備等に要する費用を補助</t>
    <rPh sb="0" eb="2">
      <t>ヒサイ</t>
    </rPh>
    <rPh sb="2" eb="4">
      <t>アンケン</t>
    </rPh>
    <rPh sb="5" eb="6">
      <t>カカ</t>
    </rPh>
    <rPh sb="7" eb="9">
      <t>ケンチク</t>
    </rPh>
    <rPh sb="9" eb="11">
      <t>カクニン</t>
    </rPh>
    <rPh sb="11" eb="13">
      <t>ケンサ</t>
    </rPh>
    <rPh sb="13" eb="15">
      <t>テツヅ</t>
    </rPh>
    <rPh sb="17" eb="20">
      <t>エンカツカ</t>
    </rPh>
    <rPh sb="21" eb="22">
      <t>ハカ</t>
    </rPh>
    <rPh sb="26" eb="28">
      <t>ヒサイ</t>
    </rPh>
    <rPh sb="28" eb="30">
      <t>アンケン</t>
    </rPh>
    <rPh sb="31" eb="32">
      <t>カカ</t>
    </rPh>
    <rPh sb="33" eb="35">
      <t>ケンチク</t>
    </rPh>
    <rPh sb="35" eb="37">
      <t>カクニン</t>
    </rPh>
    <rPh sb="37" eb="39">
      <t>ケンサ</t>
    </rPh>
    <rPh sb="40" eb="42">
      <t>ジッシ</t>
    </rPh>
    <rPh sb="44" eb="46">
      <t>シテイ</t>
    </rPh>
    <rPh sb="46" eb="48">
      <t>カクニン</t>
    </rPh>
    <rPh sb="48" eb="50">
      <t>ケンサ</t>
    </rPh>
    <rPh sb="50" eb="52">
      <t>キカン</t>
    </rPh>
    <rPh sb="56" eb="58">
      <t>タイセイ</t>
    </rPh>
    <rPh sb="58" eb="60">
      <t>セイビ</t>
    </rPh>
    <rPh sb="60" eb="61">
      <t>トウ</t>
    </rPh>
    <rPh sb="62" eb="63">
      <t>ヨウ</t>
    </rPh>
    <rPh sb="65" eb="67">
      <t>ヒヨウ</t>
    </rPh>
    <rPh sb="68" eb="70">
      <t>ホジョ</t>
    </rPh>
    <phoneticPr fontId="5"/>
  </si>
  <si>
    <t>人件費</t>
    <rPh sb="0" eb="3">
      <t>ジンケンヒ</t>
    </rPh>
    <phoneticPr fontId="5"/>
  </si>
  <si>
    <t>庁費</t>
    <phoneticPr fontId="5"/>
  </si>
  <si>
    <t>被災者が生活再建に向け恒久的な建築物を自力で整備する際に第三者が法令への適合性をチェックする建築確認検査手続きの円滑化を図ることにより、被災者の生活基盤及びコミュニティの自律的再生、建設投資等の円滑化による地域経済の活性化、復興案件の増加に伴う手続きの長期化による復興の阻害回避を推進すること。</t>
    <phoneticPr fontId="5"/>
  </si>
  <si>
    <t xml:space="preserve">被災案件に係る建築確認検査を実施する指定確認検査機関が実施する以下の事業に要する費用について、定額で補助を行う。
・復興事業の計画に係る建築確認検査手続きの円滑化に向けた事前相談・本検査に係る体制整備を図るための窓口等の体制の充実・強化
・復興事業に係る建築基準、建築確認検査手続き等の建築規制制度の建築主、設計者等に対する周知
</t>
    <phoneticPr fontId="5"/>
  </si>
  <si>
    <t>本事業は、収益性を伴うものではないので、民間では実施できない。また、本事業の補助対象となる指定確認検査機関は、複数の都道府県にまたがり事業展開しているため、国が一元的に実施した方が効率的である。</t>
    <rPh sb="0" eb="1">
      <t>ホン</t>
    </rPh>
    <rPh sb="1" eb="3">
      <t>ジギョウ</t>
    </rPh>
    <rPh sb="5" eb="8">
      <t>シュウエキセイ</t>
    </rPh>
    <rPh sb="9" eb="10">
      <t>トモナ</t>
    </rPh>
    <rPh sb="20" eb="22">
      <t>ミンカン</t>
    </rPh>
    <rPh sb="24" eb="26">
      <t>ジッシ</t>
    </rPh>
    <rPh sb="34" eb="35">
      <t>ホン</t>
    </rPh>
    <rPh sb="35" eb="37">
      <t>ジギョウ</t>
    </rPh>
    <rPh sb="38" eb="40">
      <t>ホジョ</t>
    </rPh>
    <rPh sb="40" eb="42">
      <t>タイショウ</t>
    </rPh>
    <rPh sb="45" eb="47">
      <t>シテイ</t>
    </rPh>
    <rPh sb="47" eb="49">
      <t>カクニン</t>
    </rPh>
    <rPh sb="49" eb="51">
      <t>ケンサ</t>
    </rPh>
    <rPh sb="51" eb="53">
      <t>キカン</t>
    </rPh>
    <rPh sb="55" eb="57">
      <t>フクスウ</t>
    </rPh>
    <rPh sb="58" eb="62">
      <t>トドウフケン</t>
    </rPh>
    <rPh sb="67" eb="69">
      <t>ジギョウ</t>
    </rPh>
    <rPh sb="69" eb="71">
      <t>テンカイ</t>
    </rPh>
    <rPh sb="78" eb="79">
      <t>クニ</t>
    </rPh>
    <rPh sb="80" eb="83">
      <t>イチゲンテキ</t>
    </rPh>
    <rPh sb="84" eb="86">
      <t>ジッシ</t>
    </rPh>
    <rPh sb="88" eb="89">
      <t>ホウ</t>
    </rPh>
    <rPh sb="90" eb="93">
      <t>コウリツテキ</t>
    </rPh>
    <phoneticPr fontId="5"/>
  </si>
  <si>
    <t>復興施策の推進を図る上で極めて重要な建築物の再建の際に、必ず行われる建築確認検査手続きを円滑化するため、その実施機関である指定確認検査機関の窓口等の体制の充実・強化や建築規制制度の周知に要する費用に補助するものであり、政策の達成手段として必要かつ適切である。また、復興施策の推進は我が国の最重要施策であり、優先度が高い。</t>
    <phoneticPr fontId="5"/>
  </si>
  <si>
    <t>補助対象事業費は交付要綱により必要なものに限定されている。</t>
    <rPh sb="0" eb="2">
      <t>ホジョ</t>
    </rPh>
    <rPh sb="2" eb="4">
      <t>タイショウ</t>
    </rPh>
    <rPh sb="4" eb="7">
      <t>ジギョウヒ</t>
    </rPh>
    <rPh sb="8" eb="10">
      <t>コウフ</t>
    </rPh>
    <rPh sb="10" eb="12">
      <t>ヨウコウ</t>
    </rPh>
    <rPh sb="15" eb="17">
      <t>ヒツヨウ</t>
    </rPh>
    <rPh sb="21" eb="23">
      <t>ゲンテイ</t>
    </rPh>
    <phoneticPr fontId="5"/>
  </si>
  <si>
    <t>面整備事業による民間住宅用宅地等の供給の遅れに伴い、本事業の対象となる被災案件に係る建築確認検査手続きの申請件数が当初の想定を下回っているため。</t>
    <phoneticPr fontId="5"/>
  </si>
  <si>
    <t>本事業により再建される建築物の棟数を成果目標としているが、その達成度は面整備事業による民間住宅用宅地等の供給の遅れ等により当初想定していた水準を下回っている。今後、面整備事業が進み、民間住宅用宅地等の供給が進むことが想定されることから、成果目標の達成に向け実績が推移すると考えられる。</t>
    <phoneticPr fontId="5"/>
  </si>
  <si>
    <t>面整備事業による民間住宅用宅地等の供給の遅れ等により当初想定していた水準を下回っている。</t>
    <phoneticPr fontId="5"/>
  </si>
  <si>
    <t>本事業を活用して、平成32年度までに、53,944棟を整備する。</t>
    <rPh sb="0" eb="1">
      <t>ホン</t>
    </rPh>
    <rPh sb="1" eb="3">
      <t>ジギョウ</t>
    </rPh>
    <rPh sb="4" eb="6">
      <t>カツヨウ</t>
    </rPh>
    <rPh sb="9" eb="11">
      <t>ヘイセイ</t>
    </rPh>
    <rPh sb="13" eb="15">
      <t>ネンド</t>
    </rPh>
    <rPh sb="25" eb="26">
      <t>トウ</t>
    </rPh>
    <rPh sb="27" eb="29">
      <t>セイビ</t>
    </rPh>
    <phoneticPr fontId="5"/>
  </si>
  <si>
    <t>公募</t>
    <rPh sb="0" eb="2">
      <t>コウボ</t>
    </rPh>
    <phoneticPr fontId="5"/>
  </si>
  <si>
    <t>-</t>
    <phoneticPr fontId="5"/>
  </si>
  <si>
    <t>補助金の交付事務に係る人件費</t>
    <rPh sb="0" eb="3">
      <t>ホジョキン</t>
    </rPh>
    <rPh sb="4" eb="6">
      <t>コウフ</t>
    </rPh>
    <rPh sb="6" eb="8">
      <t>ジム</t>
    </rPh>
    <rPh sb="9" eb="10">
      <t>カカ</t>
    </rPh>
    <rPh sb="11" eb="14">
      <t>ジンケンヒ</t>
    </rPh>
    <phoneticPr fontId="5"/>
  </si>
  <si>
    <t>補助員の交付事務に係る庁費</t>
    <rPh sb="0" eb="3">
      <t>ホジョイン</t>
    </rPh>
    <rPh sb="4" eb="6">
      <t>コウフ</t>
    </rPh>
    <rPh sb="6" eb="8">
      <t>ジム</t>
    </rPh>
    <rPh sb="9" eb="10">
      <t>カカ</t>
    </rPh>
    <rPh sb="11" eb="13">
      <t>チョウヒ</t>
    </rPh>
    <phoneticPr fontId="5"/>
  </si>
  <si>
    <t>当該年度までに本事業を活用して整備された建築物の累積棟数</t>
    <rPh sb="0" eb="2">
      <t>トウガイ</t>
    </rPh>
    <rPh sb="2" eb="4">
      <t>ネンド</t>
    </rPh>
    <rPh sb="11" eb="13">
      <t>カツヨウ</t>
    </rPh>
    <rPh sb="24" eb="26">
      <t>ルイセキ</t>
    </rPh>
    <rPh sb="26" eb="27">
      <t>トウ</t>
    </rPh>
    <rPh sb="27" eb="28">
      <t>カズ</t>
    </rPh>
    <phoneticPr fontId="5"/>
  </si>
  <si>
    <t>-</t>
    <phoneticPr fontId="5"/>
  </si>
  <si>
    <t>-</t>
    <phoneticPr fontId="5"/>
  </si>
  <si>
    <t>棟</t>
    <rPh sb="0" eb="1">
      <t>ムネ</t>
    </rPh>
    <phoneticPr fontId="5"/>
  </si>
  <si>
    <t>　　X/Y</t>
    <phoneticPr fontId="5"/>
  </si>
  <si>
    <t>265,000/24,300</t>
    <phoneticPr fontId="5"/>
  </si>
  <si>
    <t>A.（一社）すまいまちづくりセンター連合会</t>
    <phoneticPr fontId="5"/>
  </si>
  <si>
    <t>X：各年度実績額（千円）／Ｙ：各年度実績件数（件）　　　　　　　　　　　　</t>
    <rPh sb="9" eb="11">
      <t>センエン</t>
    </rPh>
    <rPh sb="23" eb="24">
      <t>ケン</t>
    </rPh>
    <phoneticPr fontId="5"/>
  </si>
  <si>
    <t>（項）住宅・地域公共交通等復興政策費</t>
    <rPh sb="1" eb="2">
      <t>コウ</t>
    </rPh>
    <rPh sb="3" eb="5">
      <t>ジュウタク</t>
    </rPh>
    <rPh sb="6" eb="8">
      <t>チイキ</t>
    </rPh>
    <rPh sb="8" eb="10">
      <t>コウキョウ</t>
    </rPh>
    <rPh sb="10" eb="12">
      <t>コウツウ</t>
    </rPh>
    <rPh sb="12" eb="13">
      <t>トウ</t>
    </rPh>
    <rPh sb="13" eb="15">
      <t>フッコウ</t>
    </rPh>
    <rPh sb="15" eb="17">
      <t>セイサク</t>
    </rPh>
    <rPh sb="17" eb="18">
      <t>ヒ</t>
    </rPh>
    <phoneticPr fontId="5"/>
  </si>
  <si>
    <t>（目）住宅市場整備推進等事業費補助金</t>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</si>
  <si>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</si>
  <si>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参事官　小瀬　達之</t>
    <rPh sb="0" eb="3">
      <t>サンジカン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</si>
</sst>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29" fillId="0" borderId="34"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9" fillId="0" borderId="25" xfId="2" applyFont="1" applyFill="1" applyBorder="1" applyAlignment="1" applyProtection="1">
      <alignment horizontal="left" vertical="center" wrapText="1"/>
      <protection locked="0"/>
    </xf>
    <xf numFmtId="0" fontId="29" fillId="0" borderId="26" xfId="2" applyFont="1" applyFill="1" applyBorder="1" applyAlignment="1" applyProtection="1">
      <alignment horizontal="left" vertical="center" wrapText="1"/>
      <protection locked="0"/>
    </xf>
    <xf numFmtId="0" fontId="3" fillId="0" borderId="26" xfId="4" applyFont="1" applyBorder="1" applyAlignment="1" applyProtection="1">
      <alignment horizontal="left" vertical="center"/>
      <protection locked="0"/>
    </xf>
    <xf numFmtId="0" fontId="3"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4" applyFont="1" applyFill="1" applyBorder="1" applyAlignment="1" applyProtection="1">
      <alignment horizontal="center" vertical="center" wrapText="1"/>
      <protection locked="0"/>
    </xf>
    <xf numFmtId="0" fontId="3" fillId="0" borderId="27" xfId="4"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shrinkToFit="1"/>
      <protection locked="0"/>
    </xf>
    <xf numFmtId="0" fontId="3" fillId="0" borderId="26" xfId="4" applyFont="1" applyFill="1" applyBorder="1" applyAlignment="1" applyProtection="1">
      <alignment horizontal="left" vertical="center" shrinkToFit="1"/>
      <protection locked="0"/>
    </xf>
    <xf numFmtId="0" fontId="3" fillId="0" borderId="35" xfId="4"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90128</xdr:colOff>
      <xdr:row>140</xdr:row>
      <xdr:rowOff>204107</xdr:rowOff>
    </xdr:from>
    <xdr:ext cx="3248244" cy="900000"/>
    <xdr:sp macro="" textlink="">
      <xdr:nvSpPr>
        <xdr:cNvPr id="5" name="正方形/長方形 4"/>
        <xdr:cNvSpPr/>
      </xdr:nvSpPr>
      <xdr:spPr>
        <a:xfrm>
          <a:off x="3274199" y="33459964"/>
          <a:ext cx="3248244"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復興庁</a:t>
          </a:r>
          <a:endParaRPr kumimoji="1" lang="en-US" altLang="ja-JP" sz="1800">
            <a:solidFill>
              <a:sysClr val="windowText" lastClr="000000"/>
            </a:solidFill>
          </a:endParaRPr>
        </a:p>
        <a:p>
          <a:pPr algn="ctr"/>
          <a:r>
            <a:rPr kumimoji="1" lang="en-US" altLang="ja-JP" sz="1800">
              <a:solidFill>
                <a:sysClr val="windowText" lastClr="000000"/>
              </a:solidFill>
            </a:rPr>
            <a:t>250</a:t>
          </a:r>
          <a:r>
            <a:rPr kumimoji="1" lang="ja-JP" altLang="en-US" sz="1800">
              <a:solidFill>
                <a:sysClr val="windowText" lastClr="000000"/>
              </a:solidFill>
            </a:rPr>
            <a:t>百万円</a:t>
          </a:r>
        </a:p>
      </xdr:txBody>
    </xdr:sp>
    <xdr:clientData/>
  </xdr:oneCellAnchor>
  <xdr:oneCellAnchor>
    <xdr:from>
      <xdr:col>18</xdr:col>
      <xdr:colOff>95068</xdr:colOff>
      <xdr:row>143</xdr:row>
      <xdr:rowOff>151132</xdr:rowOff>
    </xdr:from>
    <xdr:ext cx="3248244" cy="648000"/>
    <xdr:sp macro="" textlink="">
      <xdr:nvSpPr>
        <xdr:cNvPr id="6" name="大かっこ 5"/>
        <xdr:cNvSpPr/>
      </xdr:nvSpPr>
      <xdr:spPr>
        <a:xfrm>
          <a:off x="3279139" y="34468346"/>
          <a:ext cx="3248244" cy="648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180000" tIns="180000" rIns="180000" bIns="180000" rtlCol="0" anchor="ctr" anchorCtr="1">
          <a:noAutofit/>
        </a:bodyPr>
        <a:lstStyle/>
        <a:p>
          <a:pPr algn="ctr"/>
          <a:r>
            <a:rPr lang="ja-JP" altLang="en-US" sz="1400">
              <a:solidFill>
                <a:sysClr val="windowText" lastClr="000000"/>
              </a:solidFill>
            </a:rPr>
            <a:t>（国土交通省へ移替え）</a:t>
          </a:r>
        </a:p>
      </xdr:txBody>
    </xdr:sp>
    <xdr:clientData/>
  </xdr:oneCellAnchor>
  <xdr:twoCellAnchor>
    <xdr:from>
      <xdr:col>27</xdr:col>
      <xdr:colOff>156484</xdr:colOff>
      <xdr:row>145</xdr:row>
      <xdr:rowOff>113454</xdr:rowOff>
    </xdr:from>
    <xdr:to>
      <xdr:col>27</xdr:col>
      <xdr:colOff>156484</xdr:colOff>
      <xdr:row>148</xdr:row>
      <xdr:rowOff>132181</xdr:rowOff>
    </xdr:to>
    <xdr:cxnSp macro="">
      <xdr:nvCxnSpPr>
        <xdr:cNvPr id="7" name="直線矢印コネクタ 6"/>
        <xdr:cNvCxnSpPr/>
      </xdr:nvCxnSpPr>
      <xdr:spPr>
        <a:xfrm>
          <a:off x="4932591" y="35138240"/>
          <a:ext cx="0" cy="10800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154974</xdr:colOff>
      <xdr:row>151</xdr:row>
      <xdr:rowOff>264617</xdr:rowOff>
    </xdr:from>
    <xdr:to>
      <xdr:col>27</xdr:col>
      <xdr:colOff>154974</xdr:colOff>
      <xdr:row>154</xdr:row>
      <xdr:rowOff>283260</xdr:rowOff>
    </xdr:to>
    <xdr:cxnSp macro="">
      <xdr:nvCxnSpPr>
        <xdr:cNvPr id="8" name="直線矢印コネクタ 7"/>
        <xdr:cNvCxnSpPr/>
      </xdr:nvCxnSpPr>
      <xdr:spPr>
        <a:xfrm flipH="1">
          <a:off x="4931081" y="37412117"/>
          <a:ext cx="0" cy="108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81642</xdr:colOff>
      <xdr:row>158</xdr:row>
      <xdr:rowOff>65963</xdr:rowOff>
    </xdr:from>
    <xdr:ext cx="3600000" cy="1296000"/>
    <xdr:sp macro="" textlink="">
      <xdr:nvSpPr>
        <xdr:cNvPr id="9" name="テキスト ボックス 8"/>
        <xdr:cNvSpPr txBox="1"/>
      </xdr:nvSpPr>
      <xdr:spPr>
        <a:xfrm>
          <a:off x="3129642" y="39208110"/>
          <a:ext cx="3600000" cy="1296000"/>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lnSpc>
              <a:spcPts val="1000"/>
            </a:lnSpc>
          </a:pPr>
          <a:r>
            <a:rPr kumimoji="1" lang="ja-JP" altLang="en-US" sz="1000">
              <a:solidFill>
                <a:sysClr val="windowText" lastClr="000000"/>
              </a:solidFill>
              <a:latin typeface="+mn-ea"/>
              <a:ea typeface="+mn-ea"/>
            </a:rPr>
            <a:t>被災案件に係る建築確認検査手続きの円滑化を図るため、被災案件に係る建築確認検査を実施する指定確認検査機関における体制整備等に要する費用を補助</a:t>
          </a:r>
          <a:endParaRPr kumimoji="1" lang="en-US" altLang="ja-JP" sz="1000">
            <a:solidFill>
              <a:sysClr val="windowText" lastClr="000000"/>
            </a:solidFill>
            <a:latin typeface="+mn-ea"/>
            <a:ea typeface="+mn-ea"/>
          </a:endParaRPr>
        </a:p>
      </xdr:txBody>
    </xdr:sp>
    <xdr:clientData/>
  </xdr:oneCellAnchor>
  <xdr:oneCellAnchor>
    <xdr:from>
      <xdr:col>19</xdr:col>
      <xdr:colOff>134713</xdr:colOff>
      <xdr:row>151</xdr:row>
      <xdr:rowOff>201987</xdr:rowOff>
    </xdr:from>
    <xdr:ext cx="969844" cy="275717"/>
    <xdr:sp macro="" textlink="">
      <xdr:nvSpPr>
        <xdr:cNvPr id="10" name="テキスト ボックス 9"/>
        <xdr:cNvSpPr txBox="1"/>
      </xdr:nvSpPr>
      <xdr:spPr>
        <a:xfrm>
          <a:off x="3495677" y="37349487"/>
          <a:ext cx="969844" cy="27571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公募・補助</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oneCellAnchor>
    <xdr:from>
      <xdr:col>18</xdr:col>
      <xdr:colOff>90614</xdr:colOff>
      <xdr:row>148</xdr:row>
      <xdr:rowOff>234493</xdr:rowOff>
    </xdr:from>
    <xdr:ext cx="3248223" cy="901332"/>
    <xdr:sp macro="" textlink="">
      <xdr:nvSpPr>
        <xdr:cNvPr id="11" name="正方形/長方形 10"/>
        <xdr:cNvSpPr/>
      </xdr:nvSpPr>
      <xdr:spPr>
        <a:xfrm>
          <a:off x="3274685" y="36320636"/>
          <a:ext cx="3248223" cy="90133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国土交通省</a:t>
          </a:r>
          <a:endParaRPr kumimoji="1" lang="en-US" altLang="ja-JP" sz="1800">
            <a:solidFill>
              <a:sysClr val="windowText" lastClr="000000"/>
            </a:solidFill>
          </a:endParaRPr>
        </a:p>
        <a:p>
          <a:pPr algn="ctr"/>
          <a:r>
            <a:rPr kumimoji="1" lang="en-US" altLang="ja-JP" sz="1800">
              <a:solidFill>
                <a:sysClr val="windowText" lastClr="000000"/>
              </a:solidFill>
            </a:rPr>
            <a:t>103</a:t>
          </a:r>
          <a:r>
            <a:rPr kumimoji="1" lang="ja-JP" altLang="en-US" sz="1800">
              <a:solidFill>
                <a:sysClr val="windowText" lastClr="000000"/>
              </a:solidFill>
            </a:rPr>
            <a:t>百万円</a:t>
          </a:r>
        </a:p>
      </xdr:txBody>
    </xdr:sp>
    <xdr:clientData/>
  </xdr:oneCellAnchor>
  <xdr:oneCellAnchor>
    <xdr:from>
      <xdr:col>18</xdr:col>
      <xdr:colOff>87321</xdr:colOff>
      <xdr:row>155</xdr:row>
      <xdr:rowOff>80119</xdr:rowOff>
    </xdr:from>
    <xdr:ext cx="3248244" cy="900000"/>
    <xdr:sp macro="" textlink="">
      <xdr:nvSpPr>
        <xdr:cNvPr id="12" name="正方形/長方形 11"/>
        <xdr:cNvSpPr/>
      </xdr:nvSpPr>
      <xdr:spPr>
        <a:xfrm>
          <a:off x="3271392" y="38642762"/>
          <a:ext cx="3248244"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Ａ．民間事業者（</a:t>
          </a:r>
          <a:r>
            <a:rPr kumimoji="1" lang="en-US" altLang="ja-JP" sz="1800">
              <a:solidFill>
                <a:sysClr val="windowText" lastClr="000000"/>
              </a:solidFill>
            </a:rPr>
            <a:t>1</a:t>
          </a:r>
          <a:r>
            <a:rPr kumimoji="1" lang="ja-JP" altLang="en-US" sz="1800">
              <a:solidFill>
                <a:sysClr val="windowText" lastClr="000000"/>
              </a:solidFill>
            </a:rPr>
            <a:t>団体）</a:t>
          </a:r>
          <a:endParaRPr kumimoji="1" lang="en-US" altLang="ja-JP" sz="1800">
            <a:solidFill>
              <a:sysClr val="windowText" lastClr="000000"/>
            </a:solidFill>
          </a:endParaRPr>
        </a:p>
        <a:p>
          <a:pPr algn="ctr"/>
          <a:r>
            <a:rPr kumimoji="1" lang="en-US" altLang="ja-JP" sz="1800">
              <a:solidFill>
                <a:sysClr val="windowText" lastClr="000000"/>
              </a:solidFill>
            </a:rPr>
            <a:t>103</a:t>
          </a:r>
          <a:r>
            <a:rPr kumimoji="1" lang="ja-JP" altLang="en-US" sz="1800">
              <a:solidFill>
                <a:sysClr val="windowText" lastClr="000000"/>
              </a:solidFill>
            </a:rPr>
            <a:t>百万円</a:t>
          </a:r>
        </a:p>
      </xdr:txBody>
    </xdr:sp>
    <xdr:clientData/>
  </xdr:oneCellAnchor>
  <xdr:twoCellAnchor>
    <xdr:from>
      <xdr:col>18</xdr:col>
      <xdr:colOff>105833</xdr:colOff>
      <xdr:row>4</xdr:row>
      <xdr:rowOff>52917</xdr:rowOff>
    </xdr:from>
    <xdr:to>
      <xdr:col>24</xdr:col>
      <xdr:colOff>162984</xdr:colOff>
      <xdr:row>5</xdr:row>
      <xdr:rowOff>24342</xdr:rowOff>
    </xdr:to>
    <xdr:sp macro="" textlink="">
      <xdr:nvSpPr>
        <xdr:cNvPr id="13" name="正方形/長方形 12"/>
        <xdr:cNvSpPr/>
      </xdr:nvSpPr>
      <xdr:spPr>
        <a:xfrm>
          <a:off x="3725333"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1" t="s">
        <v>379</v>
      </c>
      <c r="AR2" s="681"/>
      <c r="AS2" s="59" t="str">
        <f>IF(OR(AQ2="　", AQ2=""), "", "-")</f>
        <v/>
      </c>
      <c r="AT2" s="682">
        <v>198</v>
      </c>
      <c r="AU2" s="682"/>
      <c r="AV2" s="60" t="str">
        <f>IF(AW2="", "", "-")</f>
        <v/>
      </c>
      <c r="AW2" s="683"/>
      <c r="AX2" s="683"/>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382</v>
      </c>
      <c r="AK3" s="641"/>
      <c r="AL3" s="641"/>
      <c r="AM3" s="641"/>
      <c r="AN3" s="641"/>
      <c r="AO3" s="641"/>
      <c r="AP3" s="641"/>
      <c r="AQ3" s="641"/>
      <c r="AR3" s="641"/>
      <c r="AS3" s="641"/>
      <c r="AT3" s="641"/>
      <c r="AU3" s="641"/>
      <c r="AV3" s="641"/>
      <c r="AW3" s="641"/>
      <c r="AX3" s="36" t="s">
        <v>91</v>
      </c>
    </row>
    <row r="4" spans="1:50" ht="24.75" customHeight="1" x14ac:dyDescent="0.15">
      <c r="A4" s="453" t="s">
        <v>30</v>
      </c>
      <c r="B4" s="454"/>
      <c r="C4" s="454"/>
      <c r="D4" s="454"/>
      <c r="E4" s="454"/>
      <c r="F4" s="454"/>
      <c r="G4" s="427" t="s">
        <v>386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383</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5" t="s">
        <v>213</v>
      </c>
      <c r="H5" s="617"/>
      <c r="I5" s="617"/>
      <c r="J5" s="617"/>
      <c r="K5" s="617"/>
      <c r="L5" s="617"/>
      <c r="M5" s="656" t="s">
        <v>92</v>
      </c>
      <c r="N5" s="657"/>
      <c r="O5" s="657"/>
      <c r="P5" s="657"/>
      <c r="Q5" s="657"/>
      <c r="R5" s="658"/>
      <c r="S5" s="616"/>
      <c r="T5" s="617"/>
      <c r="U5" s="617"/>
      <c r="V5" s="617"/>
      <c r="W5" s="617"/>
      <c r="X5" s="618"/>
      <c r="Y5" s="444" t="s">
        <v>3</v>
      </c>
      <c r="Z5" s="445"/>
      <c r="AA5" s="445"/>
      <c r="AB5" s="445"/>
      <c r="AC5" s="445"/>
      <c r="AD5" s="446"/>
      <c r="AE5" s="447" t="s">
        <v>384</v>
      </c>
      <c r="AF5" s="448"/>
      <c r="AG5" s="448"/>
      <c r="AH5" s="448"/>
      <c r="AI5" s="448"/>
      <c r="AJ5" s="448"/>
      <c r="AK5" s="448"/>
      <c r="AL5" s="448"/>
      <c r="AM5" s="448"/>
      <c r="AN5" s="448"/>
      <c r="AO5" s="448"/>
      <c r="AP5" s="449"/>
      <c r="AQ5" s="450" t="s">
        <v>437</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388</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2" t="s">
        <v>25</v>
      </c>
      <c r="B7" s="483"/>
      <c r="C7" s="483"/>
      <c r="D7" s="483"/>
      <c r="E7" s="483"/>
      <c r="F7" s="483"/>
      <c r="G7" s="484" t="s">
        <v>387</v>
      </c>
      <c r="H7" s="485"/>
      <c r="I7" s="485"/>
      <c r="J7" s="485"/>
      <c r="K7" s="485"/>
      <c r="L7" s="485"/>
      <c r="M7" s="485"/>
      <c r="N7" s="485"/>
      <c r="O7" s="485"/>
      <c r="P7" s="485"/>
      <c r="Q7" s="485"/>
      <c r="R7" s="485"/>
      <c r="S7" s="485"/>
      <c r="T7" s="485"/>
      <c r="U7" s="485"/>
      <c r="V7" s="486"/>
      <c r="W7" s="486"/>
      <c r="X7" s="487"/>
      <c r="Y7" s="488" t="s">
        <v>5</v>
      </c>
      <c r="Z7" s="374"/>
      <c r="AA7" s="374"/>
      <c r="AB7" s="374"/>
      <c r="AC7" s="374"/>
      <c r="AD7" s="376"/>
      <c r="AE7" s="489" t="s">
        <v>389</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423" t="s">
        <v>413</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414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9.25" customHeight="1" x14ac:dyDescent="0.15">
      <c r="A11" s="184" t="s">
        <v>6</v>
      </c>
      <c r="B11" s="185"/>
      <c r="C11" s="185"/>
      <c r="D11" s="185"/>
      <c r="E11" s="185"/>
      <c r="F11" s="492"/>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5"/>
      <c r="B13" s="396"/>
      <c r="C13" s="396"/>
      <c r="D13" s="396"/>
      <c r="E13" s="396"/>
      <c r="F13" s="397"/>
      <c r="G13" s="502" t="s">
        <v>7</v>
      </c>
      <c r="H13" s="503"/>
      <c r="I13" s="508" t="s">
        <v>8</v>
      </c>
      <c r="J13" s="509"/>
      <c r="K13" s="509"/>
      <c r="L13" s="509"/>
      <c r="M13" s="509"/>
      <c r="N13" s="509"/>
      <c r="O13" s="510"/>
      <c r="P13" s="175">
        <v>1000</v>
      </c>
      <c r="Q13" s="176"/>
      <c r="R13" s="176"/>
      <c r="S13" s="176"/>
      <c r="T13" s="176"/>
      <c r="U13" s="176"/>
      <c r="V13" s="177"/>
      <c r="W13" s="175">
        <v>400</v>
      </c>
      <c r="X13" s="176"/>
      <c r="Y13" s="176"/>
      <c r="Z13" s="176"/>
      <c r="AA13" s="176"/>
      <c r="AB13" s="176"/>
      <c r="AC13" s="177"/>
      <c r="AD13" s="175">
        <v>250</v>
      </c>
      <c r="AE13" s="176"/>
      <c r="AF13" s="176"/>
      <c r="AG13" s="176"/>
      <c r="AH13" s="176"/>
      <c r="AI13" s="176"/>
      <c r="AJ13" s="177"/>
      <c r="AK13" s="175">
        <v>265</v>
      </c>
      <c r="AL13" s="176"/>
      <c r="AM13" s="176"/>
      <c r="AN13" s="176"/>
      <c r="AO13" s="176"/>
      <c r="AP13" s="176"/>
      <c r="AQ13" s="177"/>
      <c r="AR13" s="189"/>
      <c r="AS13" s="190"/>
      <c r="AT13" s="190"/>
      <c r="AU13" s="190"/>
      <c r="AV13" s="190"/>
      <c r="AW13" s="190"/>
      <c r="AX13" s="191"/>
    </row>
    <row r="14" spans="1:50" ht="21" customHeight="1" x14ac:dyDescent="0.15">
      <c r="A14" s="395"/>
      <c r="B14" s="396"/>
      <c r="C14" s="396"/>
      <c r="D14" s="396"/>
      <c r="E14" s="396"/>
      <c r="F14" s="397"/>
      <c r="G14" s="504"/>
      <c r="H14" s="505"/>
      <c r="I14" s="179" t="s">
        <v>9</v>
      </c>
      <c r="J14" s="180"/>
      <c r="K14" s="180"/>
      <c r="L14" s="180"/>
      <c r="M14" s="180"/>
      <c r="N14" s="180"/>
      <c r="O14" s="181"/>
      <c r="P14" s="175" t="s">
        <v>427</v>
      </c>
      <c r="Q14" s="176"/>
      <c r="R14" s="176"/>
      <c r="S14" s="176"/>
      <c r="T14" s="176"/>
      <c r="U14" s="176"/>
      <c r="V14" s="177"/>
      <c r="W14" s="175" t="s">
        <v>428</v>
      </c>
      <c r="X14" s="176"/>
      <c r="Y14" s="176"/>
      <c r="Z14" s="176"/>
      <c r="AA14" s="176"/>
      <c r="AB14" s="176"/>
      <c r="AC14" s="177"/>
      <c r="AD14" s="175" t="s">
        <v>428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4"/>
      <c r="H15" s="505"/>
      <c r="I15" s="179" t="s">
        <v>62</v>
      </c>
      <c r="J15" s="424"/>
      <c r="K15" s="424"/>
      <c r="L15" s="424"/>
      <c r="M15" s="424"/>
      <c r="N15" s="424"/>
      <c r="O15" s="425"/>
      <c r="P15" s="175" t="s">
        <v>428</v>
      </c>
      <c r="Q15" s="176"/>
      <c r="R15" s="176"/>
      <c r="S15" s="176"/>
      <c r="T15" s="176"/>
      <c r="U15" s="176"/>
      <c r="V15" s="177"/>
      <c r="W15" s="175" t="s">
        <v>428</v>
      </c>
      <c r="X15" s="176"/>
      <c r="Y15" s="176"/>
      <c r="Z15" s="176"/>
      <c r="AA15" s="176"/>
      <c r="AB15" s="176"/>
      <c r="AC15" s="177"/>
      <c r="AD15" s="175" t="s">
        <v>428</v>
      </c>
      <c r="AE15" s="176"/>
      <c r="AF15" s="176"/>
      <c r="AG15" s="176"/>
      <c r="AH15" s="176"/>
      <c r="AI15" s="176"/>
      <c r="AJ15" s="177"/>
      <c r="AK15" s="175" t="s">
        <v>428</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4"/>
      <c r="H16" s="505"/>
      <c r="I16" s="179" t="s">
        <v>63</v>
      </c>
      <c r="J16" s="424"/>
      <c r="K16" s="424"/>
      <c r="L16" s="424"/>
      <c r="M16" s="424"/>
      <c r="N16" s="424"/>
      <c r="O16" s="425"/>
      <c r="P16" s="175" t="s">
        <v>428</v>
      </c>
      <c r="Q16" s="176"/>
      <c r="R16" s="176"/>
      <c r="S16" s="176"/>
      <c r="T16" s="176"/>
      <c r="U16" s="176"/>
      <c r="V16" s="177"/>
      <c r="W16" s="175" t="s">
        <v>428</v>
      </c>
      <c r="X16" s="176"/>
      <c r="Y16" s="176"/>
      <c r="Z16" s="176"/>
      <c r="AA16" s="176"/>
      <c r="AB16" s="176"/>
      <c r="AC16" s="177"/>
      <c r="AD16" s="175" t="s">
        <v>428</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5"/>
      <c r="B17" s="396"/>
      <c r="C17" s="396"/>
      <c r="D17" s="396"/>
      <c r="E17" s="396"/>
      <c r="F17" s="397"/>
      <c r="G17" s="504"/>
      <c r="H17" s="505"/>
      <c r="I17" s="179" t="s">
        <v>61</v>
      </c>
      <c r="J17" s="180"/>
      <c r="K17" s="180"/>
      <c r="L17" s="180"/>
      <c r="M17" s="180"/>
      <c r="N17" s="180"/>
      <c r="O17" s="181"/>
      <c r="P17" s="175" t="s">
        <v>428</v>
      </c>
      <c r="Q17" s="176"/>
      <c r="R17" s="176"/>
      <c r="S17" s="176"/>
      <c r="T17" s="176"/>
      <c r="U17" s="176"/>
      <c r="V17" s="177"/>
      <c r="W17" s="175" t="s">
        <v>428</v>
      </c>
      <c r="X17" s="176"/>
      <c r="Y17" s="176"/>
      <c r="Z17" s="176"/>
      <c r="AA17" s="176"/>
      <c r="AB17" s="176"/>
      <c r="AC17" s="177"/>
      <c r="AD17" s="175" t="s">
        <v>428</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5"/>
      <c r="B18" s="396"/>
      <c r="C18" s="396"/>
      <c r="D18" s="396"/>
      <c r="E18" s="396"/>
      <c r="F18" s="397"/>
      <c r="G18" s="506"/>
      <c r="H18" s="507"/>
      <c r="I18" s="628" t="s">
        <v>22</v>
      </c>
      <c r="J18" s="629"/>
      <c r="K18" s="629"/>
      <c r="L18" s="629"/>
      <c r="M18" s="629"/>
      <c r="N18" s="629"/>
      <c r="O18" s="630"/>
      <c r="P18" s="650">
        <f>SUM(P13:V17)</f>
        <v>1000</v>
      </c>
      <c r="Q18" s="651"/>
      <c r="R18" s="651"/>
      <c r="S18" s="651"/>
      <c r="T18" s="651"/>
      <c r="U18" s="651"/>
      <c r="V18" s="652"/>
      <c r="W18" s="650">
        <f>SUM(W13:AC17)</f>
        <v>400</v>
      </c>
      <c r="X18" s="651"/>
      <c r="Y18" s="651"/>
      <c r="Z18" s="651"/>
      <c r="AA18" s="651"/>
      <c r="AB18" s="651"/>
      <c r="AC18" s="652"/>
      <c r="AD18" s="650">
        <f t="shared" ref="AD18" si="0">SUM(AD13:AJ17)</f>
        <v>250</v>
      </c>
      <c r="AE18" s="651"/>
      <c r="AF18" s="651"/>
      <c r="AG18" s="651"/>
      <c r="AH18" s="651"/>
      <c r="AI18" s="651"/>
      <c r="AJ18" s="652"/>
      <c r="AK18" s="650">
        <f t="shared" ref="AK18" si="1">SUM(AK13:AQ17)</f>
        <v>265</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5"/>
      <c r="B19" s="396"/>
      <c r="C19" s="396"/>
      <c r="D19" s="396"/>
      <c r="E19" s="396"/>
      <c r="F19" s="397"/>
      <c r="G19" s="648" t="s">
        <v>10</v>
      </c>
      <c r="H19" s="649"/>
      <c r="I19" s="649"/>
      <c r="J19" s="649"/>
      <c r="K19" s="649"/>
      <c r="L19" s="649"/>
      <c r="M19" s="649"/>
      <c r="N19" s="649"/>
      <c r="O19" s="649"/>
      <c r="P19" s="175">
        <v>156</v>
      </c>
      <c r="Q19" s="176"/>
      <c r="R19" s="176"/>
      <c r="S19" s="176"/>
      <c r="T19" s="176"/>
      <c r="U19" s="176"/>
      <c r="V19" s="177"/>
      <c r="W19" s="175">
        <v>125</v>
      </c>
      <c r="X19" s="176"/>
      <c r="Y19" s="176"/>
      <c r="Z19" s="176"/>
      <c r="AA19" s="176"/>
      <c r="AB19" s="176"/>
      <c r="AC19" s="177"/>
      <c r="AD19" s="175">
        <v>103</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6"/>
      <c r="B20" s="497"/>
      <c r="C20" s="497"/>
      <c r="D20" s="497"/>
      <c r="E20" s="497"/>
      <c r="F20" s="498"/>
      <c r="G20" s="648" t="s">
        <v>11</v>
      </c>
      <c r="H20" s="649"/>
      <c r="I20" s="649"/>
      <c r="J20" s="649"/>
      <c r="K20" s="649"/>
      <c r="L20" s="649"/>
      <c r="M20" s="649"/>
      <c r="N20" s="649"/>
      <c r="O20" s="649"/>
      <c r="P20" s="654">
        <f>IF(P18=0, "-", P19/P18)</f>
        <v>0.156</v>
      </c>
      <c r="Q20" s="654"/>
      <c r="R20" s="654"/>
      <c r="S20" s="654"/>
      <c r="T20" s="654"/>
      <c r="U20" s="654"/>
      <c r="V20" s="654"/>
      <c r="W20" s="654">
        <f>IF(W18=0, "-", W19/W18)</f>
        <v>0.3125</v>
      </c>
      <c r="X20" s="654"/>
      <c r="Y20" s="654"/>
      <c r="Z20" s="654"/>
      <c r="AA20" s="654"/>
      <c r="AB20" s="654"/>
      <c r="AC20" s="654"/>
      <c r="AD20" s="654">
        <f>IF(AD18=0, "-", AD19/AD18)</f>
        <v>0.41199999999999998</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421</v>
      </c>
      <c r="H23" s="75"/>
      <c r="I23" s="75"/>
      <c r="J23" s="75"/>
      <c r="K23" s="75"/>
      <c r="L23" s="75"/>
      <c r="M23" s="75"/>
      <c r="N23" s="75"/>
      <c r="O23" s="76"/>
      <c r="P23" s="219" t="s">
        <v>426</v>
      </c>
      <c r="Q23" s="234"/>
      <c r="R23" s="234"/>
      <c r="S23" s="234"/>
      <c r="T23" s="234"/>
      <c r="U23" s="234"/>
      <c r="V23" s="234"/>
      <c r="W23" s="234"/>
      <c r="X23" s="235"/>
      <c r="Y23" s="228" t="s">
        <v>14</v>
      </c>
      <c r="Z23" s="229"/>
      <c r="AA23" s="230"/>
      <c r="AB23" s="167" t="s">
        <v>429</v>
      </c>
      <c r="AC23" s="168"/>
      <c r="AD23" s="168"/>
      <c r="AE23" s="88">
        <v>8279</v>
      </c>
      <c r="AF23" s="89"/>
      <c r="AG23" s="89"/>
      <c r="AH23" s="89"/>
      <c r="AI23" s="90"/>
      <c r="AJ23" s="88">
        <v>12754</v>
      </c>
      <c r="AK23" s="89"/>
      <c r="AL23" s="89"/>
      <c r="AM23" s="89"/>
      <c r="AN23" s="90"/>
      <c r="AO23" s="88">
        <v>16246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429</v>
      </c>
      <c r="AC24" s="197"/>
      <c r="AD24" s="197"/>
      <c r="AE24" s="88" t="s">
        <v>428</v>
      </c>
      <c r="AF24" s="89"/>
      <c r="AG24" s="89"/>
      <c r="AH24" s="89"/>
      <c r="AI24" s="90"/>
      <c r="AJ24" s="88" t="s">
        <v>428</v>
      </c>
      <c r="AK24" s="89"/>
      <c r="AL24" s="89"/>
      <c r="AM24" s="89"/>
      <c r="AN24" s="90"/>
      <c r="AO24" s="88" t="s">
        <v>428</v>
      </c>
      <c r="AP24" s="89"/>
      <c r="AQ24" s="89"/>
      <c r="AR24" s="89"/>
      <c r="AS24" s="90"/>
      <c r="AT24" s="88">
        <v>53944</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15</v>
      </c>
      <c r="AF25" s="89"/>
      <c r="AG25" s="89"/>
      <c r="AH25" s="89"/>
      <c r="AI25" s="90"/>
      <c r="AJ25" s="88">
        <v>23</v>
      </c>
      <c r="AK25" s="89"/>
      <c r="AL25" s="89"/>
      <c r="AM25" s="89"/>
      <c r="AN25" s="90"/>
      <c r="AO25" s="88">
        <v>30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4.2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4.2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t="s">
        <v>394</v>
      </c>
      <c r="H49" s="298"/>
      <c r="I49" s="298"/>
      <c r="J49" s="298"/>
      <c r="K49" s="298"/>
      <c r="L49" s="298"/>
      <c r="M49" s="298"/>
      <c r="N49" s="298"/>
      <c r="O49" s="298"/>
      <c r="P49" s="298"/>
      <c r="Q49" s="298"/>
      <c r="R49" s="298"/>
      <c r="S49" s="298"/>
      <c r="T49" s="298"/>
      <c r="U49" s="298"/>
      <c r="V49" s="298"/>
      <c r="W49" s="298"/>
      <c r="X49" s="298"/>
      <c r="Y49" s="298"/>
      <c r="Z49" s="298"/>
      <c r="AA49" s="623"/>
      <c r="AB49" s="297" t="s">
        <v>402</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390</v>
      </c>
      <c r="H68" s="234"/>
      <c r="I68" s="234"/>
      <c r="J68" s="234"/>
      <c r="K68" s="234"/>
      <c r="L68" s="234"/>
      <c r="M68" s="234"/>
      <c r="N68" s="234"/>
      <c r="O68" s="234"/>
      <c r="P68" s="234"/>
      <c r="Q68" s="234"/>
      <c r="R68" s="234"/>
      <c r="S68" s="234"/>
      <c r="T68" s="234"/>
      <c r="U68" s="234"/>
      <c r="V68" s="234"/>
      <c r="W68" s="234"/>
      <c r="X68" s="235"/>
      <c r="Y68" s="619" t="s">
        <v>66</v>
      </c>
      <c r="Z68" s="620"/>
      <c r="AA68" s="621"/>
      <c r="AB68" s="111" t="s">
        <v>399</v>
      </c>
      <c r="AC68" s="112"/>
      <c r="AD68" s="113"/>
      <c r="AE68" s="88">
        <v>14674</v>
      </c>
      <c r="AF68" s="89"/>
      <c r="AG68" s="89"/>
      <c r="AH68" s="89"/>
      <c r="AI68" s="90"/>
      <c r="AJ68" s="88">
        <v>11670</v>
      </c>
      <c r="AK68" s="89"/>
      <c r="AL68" s="89"/>
      <c r="AM68" s="89"/>
      <c r="AN68" s="90"/>
      <c r="AO68" s="88">
        <v>9502</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v>100000</v>
      </c>
      <c r="AF69" s="89"/>
      <c r="AG69" s="89"/>
      <c r="AH69" s="89"/>
      <c r="AI69" s="90"/>
      <c r="AJ69" s="88">
        <v>17700</v>
      </c>
      <c r="AK69" s="89"/>
      <c r="AL69" s="89"/>
      <c r="AM69" s="89"/>
      <c r="AN69" s="90"/>
      <c r="AO69" s="88">
        <v>22900</v>
      </c>
      <c r="AP69" s="89"/>
      <c r="AQ69" s="89"/>
      <c r="AR69" s="89"/>
      <c r="AS69" s="90"/>
      <c r="AT69" s="88">
        <v>24300</v>
      </c>
      <c r="AU69" s="89"/>
      <c r="AV69" s="89"/>
      <c r="AW69" s="89"/>
      <c r="AX69" s="347"/>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7" t="s">
        <v>17</v>
      </c>
      <c r="Z83" s="538"/>
      <c r="AA83" s="539"/>
      <c r="AB83" s="666"/>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7"/>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customHeight="1" x14ac:dyDescent="0.15">
      <c r="A95" s="120"/>
      <c r="B95" s="121"/>
      <c r="C95" s="121"/>
      <c r="D95" s="121"/>
      <c r="E95" s="121"/>
      <c r="F95" s="122"/>
      <c r="G95" s="295" t="s">
        <v>433</v>
      </c>
      <c r="H95" s="295"/>
      <c r="I95" s="295"/>
      <c r="J95" s="295"/>
      <c r="K95" s="295"/>
      <c r="L95" s="295"/>
      <c r="M95" s="295"/>
      <c r="N95" s="295"/>
      <c r="O95" s="295"/>
      <c r="P95" s="295"/>
      <c r="Q95" s="295"/>
      <c r="R95" s="295"/>
      <c r="S95" s="295"/>
      <c r="T95" s="295"/>
      <c r="U95" s="295"/>
      <c r="V95" s="295"/>
      <c r="W95" s="295"/>
      <c r="X95" s="295"/>
      <c r="Y95" s="537" t="s">
        <v>17</v>
      </c>
      <c r="Z95" s="538"/>
      <c r="AA95" s="539"/>
      <c r="AB95" s="666" t="s">
        <v>391</v>
      </c>
      <c r="AC95" s="115"/>
      <c r="AD95" s="116"/>
      <c r="AE95" s="88">
        <v>11</v>
      </c>
      <c r="AF95" s="89"/>
      <c r="AG95" s="89"/>
      <c r="AH95" s="89"/>
      <c r="AI95" s="90"/>
      <c r="AJ95" s="88">
        <v>11</v>
      </c>
      <c r="AK95" s="89"/>
      <c r="AL95" s="89"/>
      <c r="AM95" s="89"/>
      <c r="AN95" s="90"/>
      <c r="AO95" s="88">
        <v>11</v>
      </c>
      <c r="AP95" s="89"/>
      <c r="AQ95" s="89"/>
      <c r="AR95" s="89"/>
      <c r="AS95" s="90"/>
      <c r="AT95" s="88">
        <v>11</v>
      </c>
      <c r="AU95" s="89"/>
      <c r="AV95" s="89"/>
      <c r="AW95" s="89"/>
      <c r="AX95" s="347"/>
    </row>
    <row r="96" spans="1:60" ht="26.25"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430</v>
      </c>
      <c r="AC96" s="92"/>
      <c r="AD96" s="93"/>
      <c r="AE96" s="91" t="s">
        <v>392</v>
      </c>
      <c r="AF96" s="92"/>
      <c r="AG96" s="92"/>
      <c r="AH96" s="92"/>
      <c r="AI96" s="93"/>
      <c r="AJ96" s="91" t="s">
        <v>393</v>
      </c>
      <c r="AK96" s="92"/>
      <c r="AL96" s="92"/>
      <c r="AM96" s="92"/>
      <c r="AN96" s="93"/>
      <c r="AO96" s="91" t="s">
        <v>404</v>
      </c>
      <c r="AP96" s="92"/>
      <c r="AQ96" s="92"/>
      <c r="AR96" s="92"/>
      <c r="AS96" s="93"/>
      <c r="AT96" s="91" t="s">
        <v>431</v>
      </c>
      <c r="AU96" s="92"/>
      <c r="AV96" s="92"/>
      <c r="AW96" s="92"/>
      <c r="AX96" s="263"/>
    </row>
    <row r="97" spans="1:50" ht="23.1" customHeight="1" x14ac:dyDescent="0.15">
      <c r="A97" s="601" t="s">
        <v>77</v>
      </c>
      <c r="B97" s="602"/>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0.75" customHeight="1" x14ac:dyDescent="0.15">
      <c r="A98" s="603"/>
      <c r="B98" s="604"/>
      <c r="C98" s="534" t="s">
        <v>434</v>
      </c>
      <c r="D98" s="535"/>
      <c r="E98" s="535"/>
      <c r="F98" s="535"/>
      <c r="G98" s="535"/>
      <c r="H98" s="535"/>
      <c r="I98" s="535"/>
      <c r="J98" s="535"/>
      <c r="K98" s="53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5" customHeight="1" x14ac:dyDescent="0.15">
      <c r="A99" s="603"/>
      <c r="B99" s="604"/>
      <c r="C99" s="598" t="s">
        <v>436</v>
      </c>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 customHeight="1" x14ac:dyDescent="0.15">
      <c r="A100" s="603"/>
      <c r="B100" s="604"/>
      <c r="C100" s="598" t="s">
        <v>435</v>
      </c>
      <c r="D100" s="599"/>
      <c r="E100" s="599"/>
      <c r="F100" s="599"/>
      <c r="G100" s="599"/>
      <c r="H100" s="599"/>
      <c r="I100" s="599"/>
      <c r="J100" s="599"/>
      <c r="K100" s="600"/>
      <c r="L100" s="175">
        <v>265</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6.5"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6.5"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6.5"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265</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4.5" customHeight="1" x14ac:dyDescent="0.15">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0" t="s">
        <v>395</v>
      </c>
      <c r="AE108" s="341"/>
      <c r="AF108" s="341"/>
      <c r="AG108" s="337" t="s">
        <v>405</v>
      </c>
      <c r="AH108" s="338"/>
      <c r="AI108" s="338"/>
      <c r="AJ108" s="338"/>
      <c r="AK108" s="338"/>
      <c r="AL108" s="338"/>
      <c r="AM108" s="338"/>
      <c r="AN108" s="338"/>
      <c r="AO108" s="338"/>
      <c r="AP108" s="338"/>
      <c r="AQ108" s="338"/>
      <c r="AR108" s="338"/>
      <c r="AS108" s="338"/>
      <c r="AT108" s="338"/>
      <c r="AU108" s="338"/>
      <c r="AV108" s="338"/>
      <c r="AW108" s="338"/>
      <c r="AX108" s="339"/>
    </row>
    <row r="109" spans="1:50" ht="70.5"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395</v>
      </c>
      <c r="AE109" s="294"/>
      <c r="AF109" s="294"/>
      <c r="AG109" s="273" t="s">
        <v>415</v>
      </c>
      <c r="AH109" s="250"/>
      <c r="AI109" s="250"/>
      <c r="AJ109" s="250"/>
      <c r="AK109" s="250"/>
      <c r="AL109" s="250"/>
      <c r="AM109" s="250"/>
      <c r="AN109" s="250"/>
      <c r="AO109" s="250"/>
      <c r="AP109" s="250"/>
      <c r="AQ109" s="250"/>
      <c r="AR109" s="250"/>
      <c r="AS109" s="250"/>
      <c r="AT109" s="250"/>
      <c r="AU109" s="250"/>
      <c r="AV109" s="250"/>
      <c r="AW109" s="250"/>
      <c r="AX109" s="274"/>
    </row>
    <row r="110" spans="1:50" ht="104.25"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395</v>
      </c>
      <c r="AE110" s="324"/>
      <c r="AF110" s="324"/>
      <c r="AG110" s="467" t="s">
        <v>416</v>
      </c>
      <c r="AH110" s="238"/>
      <c r="AI110" s="238"/>
      <c r="AJ110" s="238"/>
      <c r="AK110" s="238"/>
      <c r="AL110" s="238"/>
      <c r="AM110" s="238"/>
      <c r="AN110" s="238"/>
      <c r="AO110" s="238"/>
      <c r="AP110" s="238"/>
      <c r="AQ110" s="238"/>
      <c r="AR110" s="238"/>
      <c r="AS110" s="238"/>
      <c r="AT110" s="238"/>
      <c r="AU110" s="238"/>
      <c r="AV110" s="238"/>
      <c r="AW110" s="238"/>
      <c r="AX110" s="319"/>
    </row>
    <row r="111" spans="1:50" ht="28.5" customHeight="1" x14ac:dyDescent="0.15">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395</v>
      </c>
      <c r="AE111" s="268"/>
      <c r="AF111" s="269"/>
      <c r="AG111" s="270" t="s">
        <v>407</v>
      </c>
      <c r="AH111" s="271"/>
      <c r="AI111" s="271"/>
      <c r="AJ111" s="271"/>
      <c r="AK111" s="271"/>
      <c r="AL111" s="271"/>
      <c r="AM111" s="271"/>
      <c r="AN111" s="271"/>
      <c r="AO111" s="271"/>
      <c r="AP111" s="271"/>
      <c r="AQ111" s="271"/>
      <c r="AR111" s="271"/>
      <c r="AS111" s="271"/>
      <c r="AT111" s="271"/>
      <c r="AU111" s="271"/>
      <c r="AV111" s="271"/>
      <c r="AW111" s="271"/>
      <c r="AX111" s="272"/>
    </row>
    <row r="112" spans="1:50" ht="54"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395</v>
      </c>
      <c r="AE112" s="294"/>
      <c r="AF112" s="294"/>
      <c r="AG112" s="273" t="s">
        <v>406</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396</v>
      </c>
      <c r="AE113" s="294"/>
      <c r="AF113" s="294"/>
      <c r="AG113" s="468"/>
      <c r="AH113" s="250"/>
      <c r="AI113" s="250"/>
      <c r="AJ113" s="250"/>
      <c r="AK113" s="250"/>
      <c r="AL113" s="250"/>
      <c r="AM113" s="250"/>
      <c r="AN113" s="250"/>
      <c r="AO113" s="250"/>
      <c r="AP113" s="250"/>
      <c r="AQ113" s="250"/>
      <c r="AR113" s="250"/>
      <c r="AS113" s="250"/>
      <c r="AT113" s="250"/>
      <c r="AU113" s="250"/>
      <c r="AV113" s="250"/>
      <c r="AW113" s="250"/>
      <c r="AX113" s="274"/>
    </row>
    <row r="114" spans="1:64" ht="6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395</v>
      </c>
      <c r="AE114" s="294"/>
      <c r="AF114" s="294"/>
      <c r="AG114" s="273" t="s">
        <v>408</v>
      </c>
      <c r="AH114" s="250"/>
      <c r="AI114" s="250"/>
      <c r="AJ114" s="250"/>
      <c r="AK114" s="250"/>
      <c r="AL114" s="250"/>
      <c r="AM114" s="250"/>
      <c r="AN114" s="250"/>
      <c r="AO114" s="250"/>
      <c r="AP114" s="250"/>
      <c r="AQ114" s="250"/>
      <c r="AR114" s="250"/>
      <c r="AS114" s="250"/>
      <c r="AT114" s="250"/>
      <c r="AU114" s="250"/>
      <c r="AV114" s="250"/>
      <c r="AW114" s="250"/>
      <c r="AX114" s="274"/>
    </row>
    <row r="115" spans="1:64" ht="4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395</v>
      </c>
      <c r="AE115" s="294"/>
      <c r="AF115" s="294"/>
      <c r="AG115" s="273" t="s">
        <v>417</v>
      </c>
      <c r="AH115" s="250"/>
      <c r="AI115" s="250"/>
      <c r="AJ115" s="250"/>
      <c r="AK115" s="250"/>
      <c r="AL115" s="250"/>
      <c r="AM115" s="250"/>
      <c r="AN115" s="250"/>
      <c r="AO115" s="250"/>
      <c r="AP115" s="250"/>
      <c r="AQ115" s="250"/>
      <c r="AR115" s="250"/>
      <c r="AS115" s="250"/>
      <c r="AT115" s="250"/>
      <c r="AU115" s="250"/>
      <c r="AV115" s="250"/>
      <c r="AW115" s="250"/>
      <c r="AX115" s="274"/>
    </row>
    <row r="116" spans="1:64" ht="5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395</v>
      </c>
      <c r="AE116" s="253"/>
      <c r="AF116" s="253"/>
      <c r="AG116" s="584" t="s">
        <v>418</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24.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396</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96.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395</v>
      </c>
      <c r="AE118" s="268"/>
      <c r="AF118" s="269"/>
      <c r="AG118" s="270" t="s">
        <v>419</v>
      </c>
      <c r="AH118" s="271"/>
      <c r="AI118" s="271"/>
      <c r="AJ118" s="271"/>
      <c r="AK118" s="271"/>
      <c r="AL118" s="271"/>
      <c r="AM118" s="271"/>
      <c r="AN118" s="271"/>
      <c r="AO118" s="271"/>
      <c r="AP118" s="271"/>
      <c r="AQ118" s="271"/>
      <c r="AR118" s="271"/>
      <c r="AS118" s="271"/>
      <c r="AT118" s="271"/>
      <c r="AU118" s="271"/>
      <c r="AV118" s="271"/>
      <c r="AW118" s="271"/>
      <c r="AX118" s="272"/>
    </row>
    <row r="119" spans="1:64" ht="36.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396</v>
      </c>
      <c r="AE119" s="343"/>
      <c r="AF119" s="343"/>
      <c r="AG119" s="273"/>
      <c r="AH119" s="250"/>
      <c r="AI119" s="250"/>
      <c r="AJ119" s="250"/>
      <c r="AK119" s="250"/>
      <c r="AL119" s="250"/>
      <c r="AM119" s="250"/>
      <c r="AN119" s="250"/>
      <c r="AO119" s="250"/>
      <c r="AP119" s="250"/>
      <c r="AQ119" s="250"/>
      <c r="AR119" s="250"/>
      <c r="AS119" s="250"/>
      <c r="AT119" s="250"/>
      <c r="AU119" s="250"/>
      <c r="AV119" s="250"/>
      <c r="AW119" s="250"/>
      <c r="AX119" s="274"/>
    </row>
    <row r="120" spans="1:64" ht="47.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403</v>
      </c>
      <c r="AE120" s="294"/>
      <c r="AF120" s="294"/>
      <c r="AG120" s="273" t="s">
        <v>420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396</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556"/>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4"/>
      <c r="V125" s="334"/>
      <c r="W125" s="334"/>
      <c r="X125" s="334"/>
      <c r="Y125" s="334"/>
      <c r="Z125" s="334"/>
      <c r="AA125" s="334"/>
      <c r="AB125" s="334"/>
      <c r="AC125" s="334"/>
      <c r="AD125" s="334"/>
      <c r="AE125" s="334"/>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37.5" customHeight="1" x14ac:dyDescent="0.15">
      <c r="A126" s="254" t="s">
        <v>58</v>
      </c>
      <c r="B126" s="383"/>
      <c r="C126" s="373" t="s">
        <v>64</v>
      </c>
      <c r="D126" s="421"/>
      <c r="E126" s="421"/>
      <c r="F126" s="422"/>
      <c r="G126" s="377" t="s">
        <v>400</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45.75" customHeight="1" thickBot="1" x14ac:dyDescent="0.2">
      <c r="A127" s="384"/>
      <c r="B127" s="385"/>
      <c r="C127" s="579" t="s">
        <v>68</v>
      </c>
      <c r="D127" s="580"/>
      <c r="E127" s="580"/>
      <c r="F127" s="581"/>
      <c r="G127" s="582" t="s">
        <v>401</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33.75" customHeight="1" thickBot="1" x14ac:dyDescent="0.2">
      <c r="A129" s="420" t="s">
        <v>381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28.5" customHeight="1" thickBot="1" x14ac:dyDescent="0.2">
      <c r="A131" s="380"/>
      <c r="B131" s="381"/>
      <c r="C131" s="381"/>
      <c r="D131" s="381"/>
      <c r="E131" s="382"/>
      <c r="F131" s="413" t="s">
        <v>381</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32.25" customHeight="1" thickBot="1" x14ac:dyDescent="0.2">
      <c r="A133" s="551"/>
      <c r="B133" s="552"/>
      <c r="C133" s="552"/>
      <c r="D133" s="552"/>
      <c r="E133" s="553"/>
      <c r="F133" s="416" t="s">
        <v>381</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28.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7" t="s">
        <v>224</v>
      </c>
      <c r="B137" s="311"/>
      <c r="C137" s="311"/>
      <c r="D137" s="311"/>
      <c r="E137" s="311"/>
      <c r="F137" s="311"/>
      <c r="G137" s="542"/>
      <c r="H137" s="543"/>
      <c r="I137" s="543"/>
      <c r="J137" s="543"/>
      <c r="K137" s="543"/>
      <c r="L137" s="543"/>
      <c r="M137" s="543"/>
      <c r="N137" s="543"/>
      <c r="O137" s="543"/>
      <c r="P137" s="544"/>
      <c r="Q137" s="311" t="s">
        <v>225</v>
      </c>
      <c r="R137" s="311"/>
      <c r="S137" s="311"/>
      <c r="T137" s="311"/>
      <c r="U137" s="311"/>
      <c r="V137" s="311"/>
      <c r="W137" s="542"/>
      <c r="X137" s="543"/>
      <c r="Y137" s="543"/>
      <c r="Z137" s="543"/>
      <c r="AA137" s="543"/>
      <c r="AB137" s="543"/>
      <c r="AC137" s="543"/>
      <c r="AD137" s="543"/>
      <c r="AE137" s="543"/>
      <c r="AF137" s="544"/>
      <c r="AG137" s="311" t="s">
        <v>226</v>
      </c>
      <c r="AH137" s="311"/>
      <c r="AI137" s="311"/>
      <c r="AJ137" s="311"/>
      <c r="AK137" s="311"/>
      <c r="AL137" s="311"/>
      <c r="AM137" s="514">
        <v>115</v>
      </c>
      <c r="AN137" s="515"/>
      <c r="AO137" s="515"/>
      <c r="AP137" s="515"/>
      <c r="AQ137" s="515"/>
      <c r="AR137" s="515"/>
      <c r="AS137" s="515"/>
      <c r="AT137" s="515"/>
      <c r="AU137" s="515"/>
      <c r="AV137" s="516"/>
      <c r="AW137" s="12"/>
      <c r="AX137" s="13"/>
    </row>
    <row r="138" spans="1:50" ht="19.899999999999999" customHeight="1" thickBot="1" x14ac:dyDescent="0.2">
      <c r="A138" s="518" t="s">
        <v>227</v>
      </c>
      <c r="B138" s="419"/>
      <c r="C138" s="419"/>
      <c r="D138" s="419"/>
      <c r="E138" s="419"/>
      <c r="F138" s="419"/>
      <c r="G138" s="308">
        <v>167</v>
      </c>
      <c r="H138" s="309"/>
      <c r="I138" s="309"/>
      <c r="J138" s="309"/>
      <c r="K138" s="309"/>
      <c r="L138" s="309"/>
      <c r="M138" s="309"/>
      <c r="N138" s="309"/>
      <c r="O138" s="309"/>
      <c r="P138" s="310"/>
      <c r="Q138" s="419" t="s">
        <v>228</v>
      </c>
      <c r="R138" s="419"/>
      <c r="S138" s="419"/>
      <c r="T138" s="419"/>
      <c r="U138" s="419"/>
      <c r="V138" s="419"/>
      <c r="W138" s="308">
        <v>196</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432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2"/>
    </row>
    <row r="180" spans="1:50" ht="24.75" customHeight="1" x14ac:dyDescent="0.15">
      <c r="A180" s="360"/>
      <c r="B180" s="361"/>
      <c r="C180" s="361"/>
      <c r="D180" s="361"/>
      <c r="E180" s="361"/>
      <c r="F180" s="362"/>
      <c r="G180" s="351" t="s">
        <v>397</v>
      </c>
      <c r="H180" s="352"/>
      <c r="I180" s="352"/>
      <c r="J180" s="352"/>
      <c r="K180" s="353"/>
      <c r="L180" s="354" t="s">
        <v>398</v>
      </c>
      <c r="M180" s="355"/>
      <c r="N180" s="355"/>
      <c r="O180" s="355"/>
      <c r="P180" s="355"/>
      <c r="Q180" s="355"/>
      <c r="R180" s="355"/>
      <c r="S180" s="355"/>
      <c r="T180" s="355"/>
      <c r="U180" s="355"/>
      <c r="V180" s="355"/>
      <c r="W180" s="355"/>
      <c r="X180" s="356"/>
      <c r="Y180" s="386">
        <v>100</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3"/>
    </row>
    <row r="181" spans="1:50" ht="24.75" customHeight="1" x14ac:dyDescent="0.15">
      <c r="A181" s="360"/>
      <c r="B181" s="361"/>
      <c r="C181" s="361"/>
      <c r="D181" s="361"/>
      <c r="E181" s="361"/>
      <c r="F181" s="362"/>
      <c r="G181" s="401" t="s">
        <v>411</v>
      </c>
      <c r="H181" s="402"/>
      <c r="I181" s="402"/>
      <c r="J181" s="402"/>
      <c r="K181" s="403"/>
      <c r="L181" s="404" t="s">
        <v>424</v>
      </c>
      <c r="M181" s="405"/>
      <c r="N181" s="405"/>
      <c r="O181" s="405"/>
      <c r="P181" s="405"/>
      <c r="Q181" s="405"/>
      <c r="R181" s="405"/>
      <c r="S181" s="405"/>
      <c r="T181" s="405"/>
      <c r="U181" s="405"/>
      <c r="V181" s="405"/>
      <c r="W181" s="405"/>
      <c r="X181" s="406"/>
      <c r="Y181" s="407">
        <v>2.7</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7"/>
    </row>
    <row r="182" spans="1:50" ht="24.75" customHeight="1" x14ac:dyDescent="0.15">
      <c r="A182" s="360"/>
      <c r="B182" s="361"/>
      <c r="C182" s="361"/>
      <c r="D182" s="361"/>
      <c r="E182" s="361"/>
      <c r="F182" s="362"/>
      <c r="G182" s="401" t="s">
        <v>412</v>
      </c>
      <c r="H182" s="402"/>
      <c r="I182" s="402"/>
      <c r="J182" s="402"/>
      <c r="K182" s="403"/>
      <c r="L182" s="404" t="s">
        <v>425</v>
      </c>
      <c r="M182" s="405"/>
      <c r="N182" s="405"/>
      <c r="O182" s="405"/>
      <c r="P182" s="405"/>
      <c r="Q182" s="405"/>
      <c r="R182" s="405"/>
      <c r="S182" s="405"/>
      <c r="T182" s="405"/>
      <c r="U182" s="405"/>
      <c r="V182" s="405"/>
      <c r="W182" s="405"/>
      <c r="X182" s="406"/>
      <c r="Y182" s="407">
        <v>0.3</v>
      </c>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7"/>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7"/>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7"/>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7"/>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7"/>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7"/>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7"/>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7"/>
    </row>
    <row r="190" spans="1:50" ht="24.75" customHeight="1" x14ac:dyDescent="0.15">
      <c r="A190" s="360"/>
      <c r="B190" s="361"/>
      <c r="C190" s="361"/>
      <c r="D190" s="361"/>
      <c r="E190" s="361"/>
      <c r="F190" s="362"/>
      <c r="G190" s="558" t="s">
        <v>22</v>
      </c>
      <c r="H190" s="559"/>
      <c r="I190" s="559"/>
      <c r="J190" s="559"/>
      <c r="K190" s="559"/>
      <c r="L190" s="560"/>
      <c r="M190" s="146"/>
      <c r="N190" s="146"/>
      <c r="O190" s="146"/>
      <c r="P190" s="146"/>
      <c r="Q190" s="146"/>
      <c r="R190" s="146"/>
      <c r="S190" s="146"/>
      <c r="T190" s="146"/>
      <c r="U190" s="146"/>
      <c r="V190" s="146"/>
      <c r="W190" s="146"/>
      <c r="X190" s="147"/>
      <c r="Y190" s="561">
        <f>SUM(Y180:AB189)</f>
        <v>103</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2"/>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3"/>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7"/>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7"/>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7"/>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7"/>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7"/>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7"/>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7"/>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7"/>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7"/>
    </row>
    <row r="203" spans="1:50" ht="24.75" hidden="1" customHeight="1" x14ac:dyDescent="0.15">
      <c r="A203" s="360"/>
      <c r="B203" s="361"/>
      <c r="C203" s="361"/>
      <c r="D203" s="361"/>
      <c r="E203" s="361"/>
      <c r="F203" s="362"/>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2"/>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3"/>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7"/>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7"/>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7"/>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7"/>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7"/>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7"/>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7"/>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7"/>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7"/>
    </row>
    <row r="216" spans="1:50" ht="24.75" hidden="1" customHeight="1" thickBot="1" x14ac:dyDescent="0.2">
      <c r="A216" s="360"/>
      <c r="B216" s="361"/>
      <c r="C216" s="361"/>
      <c r="D216" s="361"/>
      <c r="E216" s="361"/>
      <c r="F216" s="362"/>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2"/>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3"/>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7"/>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7"/>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7"/>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7"/>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7"/>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7"/>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7"/>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7"/>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7"/>
    </row>
    <row r="229" spans="1:50" ht="24.75" hidden="1" customHeight="1" x14ac:dyDescent="0.15">
      <c r="A229" s="360"/>
      <c r="B229" s="361"/>
      <c r="C229" s="361"/>
      <c r="D229" s="361"/>
      <c r="E229" s="361"/>
      <c r="F229" s="362"/>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54.75" customHeight="1" x14ac:dyDescent="0.15">
      <c r="A236" s="568">
        <v>1</v>
      </c>
      <c r="B236" s="568">
        <v>1</v>
      </c>
      <c r="C236" s="570" t="s">
        <v>409</v>
      </c>
      <c r="D236" s="569"/>
      <c r="E236" s="569"/>
      <c r="F236" s="569"/>
      <c r="G236" s="569"/>
      <c r="H236" s="569"/>
      <c r="I236" s="569"/>
      <c r="J236" s="569"/>
      <c r="K236" s="569"/>
      <c r="L236" s="569"/>
      <c r="M236" s="570" t="s">
        <v>410</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103</v>
      </c>
      <c r="AL236" s="572"/>
      <c r="AM236" s="572"/>
      <c r="AN236" s="572"/>
      <c r="AO236" s="572"/>
      <c r="AP236" s="573"/>
      <c r="AQ236" s="570" t="s">
        <v>422</v>
      </c>
      <c r="AR236" s="569"/>
      <c r="AS236" s="569"/>
      <c r="AT236" s="569"/>
      <c r="AU236" s="571" t="s">
        <v>423</v>
      </c>
      <c r="AV236" s="572"/>
      <c r="AW236" s="572"/>
      <c r="AX236" s="573"/>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hidden="1" customHeight="1" x14ac:dyDescent="0.15">
      <c r="A238" s="568">
        <v>3</v>
      </c>
      <c r="B238" s="568">
        <v>1</v>
      </c>
      <c r="C238" s="569"/>
      <c r="D238" s="569"/>
      <c r="E238" s="569"/>
      <c r="F238" s="569"/>
      <c r="G238" s="569"/>
      <c r="H238" s="569"/>
      <c r="I238" s="569"/>
      <c r="J238" s="569"/>
      <c r="K238" s="569"/>
      <c r="L238" s="569"/>
      <c r="M238" s="678"/>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80"/>
      <c r="AK238" s="571"/>
      <c r="AL238" s="572"/>
      <c r="AM238" s="572"/>
      <c r="AN238" s="572"/>
      <c r="AO238" s="572"/>
      <c r="AP238" s="573"/>
      <c r="AQ238" s="570"/>
      <c r="AR238" s="569"/>
      <c r="AS238" s="569"/>
      <c r="AT238" s="569"/>
      <c r="AU238" s="571"/>
      <c r="AV238" s="572"/>
      <c r="AW238" s="572"/>
      <c r="AX238" s="573"/>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0"/>
      <c r="AR269" s="569"/>
      <c r="AS269" s="569"/>
      <c r="AT269" s="569"/>
      <c r="AU269" s="571"/>
      <c r="AV269" s="572"/>
      <c r="AW269" s="572"/>
      <c r="AX269" s="573"/>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2015-07-07T07:02:39Z</cp:lastPrinted>
  <dcterms:created xsi:type="dcterms:W3CDTF">2012-03-13T00:50:25Z</dcterms:created>
  <dcterms:modified xsi:type="dcterms:W3CDTF">2015-07-07T07:02:42Z</dcterms:modified>
</cp:coreProperties>
</file>