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<sst xmlns="http://schemas.openxmlformats.org/spreadsheetml/2006/main" count="814" uniqueCount="463">
  <si>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</si>
  <si>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</si>
  <si>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</si>
  <si>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</si>
  <si>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</si>
  <si>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</si>
  <si>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</si>
  <si>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</si>
  <si>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</si>
  <si>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</si>
  <si>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</si>
  <si>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</si>
  <si>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</si>
  <si>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</si>
  <si>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</si>
  <si>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</si>
  <si>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</si>
  <si>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</si>
  <si>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</si>
  <si>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</si>
  <si>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</si>
  <si>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</si>
  <si>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</si>
  <si>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</si>
  <si>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</si>
  <si>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</si>
  <si>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</si>
  <si>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</si>
  <si>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</si>
  <si>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</si>
  <si>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</si>
  <si>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</si>
  <si>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</si>
  <si>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</si>
  <si>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</si>
  <si>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</si>
  <si>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</si>
  <si>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</si>
  <si>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</si>
  <si>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</si>
  <si>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</si>
  <si>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</si>
  <si>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</si>
  <si>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</si>
  <si>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</si>
  <si>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</si>
  <si>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</si>
  <si>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</si>
  <si>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</si>
  <si>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</si>
  <si>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</si>
  <si>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</si>
  <si>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</si>
  <si>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</si>
  <si>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</si>
  <si>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</si>
  <si>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</si>
  <si>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</si>
  <si>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</si>
  <si>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</si>
  <si>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</si>
  <si>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</si>
  <si>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</si>
  <si>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</si>
  <si>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</si>
  <si>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</si>
  <si>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</si>
  <si>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</si>
  <si>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</si>
  <si>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</si>
  <si>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</si>
  <si>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</si>
  <si>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</si>
  <si>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</si>
  <si>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</si>
  <si>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</si>
  <si>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</si>
  <si>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</si>
  <si>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</si>
  <si>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</si>
  <si>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</si>
  <si>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</si>
  <si>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</si>
  <si>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</si>
  <si>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</si>
  <si>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</si>
  <si>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</si>
  <si>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</si>
  <si>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</si>
  <si>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</si>
  <si>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</si>
  <si>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</si>
  <si>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</si>
  <si>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</si>
  <si>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</si>
  <si>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</si>
  <si>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</si>
  <si>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</si>
  <si>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</si>
  <si>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</si>
  <si>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</si>
  <si>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</si>
  <si>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</si>
  <si>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</si>
  <si>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</si>
  <si>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</si>
  <si>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</si>
  <si>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</si>
  <si>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</si>
  <si>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</si>
  <si>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</si>
  <si>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</si>
  <si>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</si>
  <si>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</si>
  <si>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</si>
  <si>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</si>
  <si>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</si>
  <si>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</si>
  <si>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</si>
  <si>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</si>
  <si>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</si>
  <si>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</si>
  <si>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</si>
  <si>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</si>
  <si>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</si>
  <si>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</si>
  <si>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</si>
  <si>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</si>
  <si>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</si>
  <si>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</si>
  <si>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</si>
  <si>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</si>
  <si>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</si>
  <si>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</si>
  <si>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</si>
  <si>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</si>
  <si>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</si>
  <si>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</si>
  <si>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</si>
  <si>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</si>
  <si>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</si>
  <si>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</si>
  <si>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</si>
  <si>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</si>
  <si>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</si>
  <si>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</si>
  <si>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</si>
  <si>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</si>
  <si>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</si>
  <si>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</si>
  <si>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</si>
  <si>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</si>
  <si>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</si>
  <si>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</si>
  <si>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</si>
  <si>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</si>
  <si>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</si>
  <si>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</si>
  <si>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</si>
  <si>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</si>
  <si>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</si>
  <si>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</si>
  <si>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</si>
  <si>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</si>
  <si>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</si>
  <si>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</si>
  <si>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</si>
  <si>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</si>
  <si>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</si>
  <si>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</si>
  <si>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</si>
  <si>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</si>
  <si>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</si>
  <si>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</si>
  <si>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</si>
  <si>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</si>
  <si>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</si>
  <si>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</si>
  <si>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</si>
  <si>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</si>
  <si>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</si>
  <si>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</si>
  <si>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</si>
  <si>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</si>
  <si>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</si>
  <si>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</si>
  <si>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</si>
  <si>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</si>
  <si>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</si>
  <si>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</si>
  <si>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</si>
  <si>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</si>
  <si>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</si>
  <si>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</si>
  <si>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</si>
  <si>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</si>
  <si>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</si>
  <si>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</si>
  <si>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</si>
  <si>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</si>
  <si>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</si>
  <si>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</si>
  <si>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</si>
  <si>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</si>
  <si>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</si>
  <si>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</si>
  <si>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</si>
  <si>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</si>
  <si>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</si>
  <si>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</si>
  <si>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</si>
  <si>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</si>
  <si>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</si>
  <si>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</si>
  <si>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</si>
  <si>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</si>
  <si>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</si>
  <si>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</si>
  <si>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</si>
  <si>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</si>
  <si>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</si>
  <si>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</si>
  <si>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</si>
  <si>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</si>
  <si>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</si>
  <si>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</si>
  <si>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</si>
  <si>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</si>
  <si>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</si>
  <si>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</si>
  <si>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</si>
  <si>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</si>
  <si>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</si>
  <si>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</si>
  <si>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</si>
  <si>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</si>
  <si>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</si>
  <si>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</si>
  <si>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</si>
  <si>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</si>
  <si>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</si>
  <si>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</si>
  <si>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</si>
  <si>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</si>
  <si>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</si>
  <si>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</si>
  <si>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</si>
  <si>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</si>
  <si>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</si>
  <si>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</si>
  <si>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</si>
  <si>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</si>
  <si>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</si>
  <si>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</si>
  <si>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</si>
  <si>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</si>
  <si>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</si>
  <si>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</si>
  <si>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</si>
  <si>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</si>
  <si>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</si>
  <si>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</si>
  <si>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</si>
  <si>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</si>
  <si>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</si>
  <si>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</si>
  <si>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</si>
  <si>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</si>
  <si>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</si>
  <si>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</si>
  <si>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</si>
  <si>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</si>
  <si>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</si>
  <si>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</si>
  <si>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</si>
  <si>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</si>
  <si>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</si>
  <si>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</si>
  <si>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</si>
  <si>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</si>
  <si>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</si>
  <si>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</si>
  <si>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</si>
  <si>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</si>
  <si>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</si>
  <si>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</si>
  <si>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</si>
  <si>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</si>
  <si>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</si>
  <si>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</si>
  <si>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</si>
  <si>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</si>
  <si>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</si>
  <si>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</si>
  <si>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</si>
  <si>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</si>
  <si>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</si>
  <si>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</si>
  <si>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</si>
  <si>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</si>
  <si>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</si>
  <si>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</si>
  <si>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</si>
  <si>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</si>
  <si>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</si>
  <si>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</si>
  <si>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</si>
  <si>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</si>
  <si>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</si>
  <si>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</si>
  <si>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</si>
  <si>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</si>
  <si>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</si>
  <si>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</si>
  <si>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</si>
  <si>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</si>
  <si>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</si>
  <si>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</si>
  <si>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</si>
  <si>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</si>
  <si>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</si>
  <si>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</si>
  <si>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</si>
  <si>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</si>
  <si>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</si>
  <si>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</si>
  <si>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</si>
  <si>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</si>
  <si>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</si>
  <si>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</si>
  <si>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</si>
  <si>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</si>
  <si>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</si>
  <si>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</si>
  <si>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</si>
  <si>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</si>
  <si>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</si>
  <si>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</si>
  <si>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</si>
  <si>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</si>
  <si>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</si>
  <si>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</si>
  <si>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</si>
  <si>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</si>
  <si>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</si>
  <si>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</si>
  <si>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</si>
  <si>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</si>
  <si>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</si>
  <si>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</si>
  <si>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</si>
  <si>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</si>
  <si>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</si>
  <si>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</si>
  <si>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</si>
  <si>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</si>
  <si>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</si>
  <si>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</si>
  <si>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</si>
  <si>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</si>
  <si>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</si>
  <si>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</si>
  <si>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</si>
  <si>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</si>
  <si>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</si>
  <si>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</si>
  <si>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</si>
  <si>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</si>
  <si>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</si>
  <si>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</si>
  <si>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</si>
  <si>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</si>
  <si>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</si>
  <si>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</si>
  <si>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</si>
  <si>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</si>
  <si>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</si>
  <si>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</si>
  <si>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地域公共交通確保維持改善事業</t>
    <phoneticPr fontId="5"/>
  </si>
  <si>
    <t>○</t>
  </si>
  <si>
    <t>－</t>
    <phoneticPr fontId="5"/>
  </si>
  <si>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</si>
  <si>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</si>
  <si>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5"/>
  </si>
  <si>
    <t>　地域の公共交通は生活の基盤であり、まちづくりと一体的に必要となる基本サービスであることから、被災地域の生活交通の確保維持が困難な状況に鑑み、被災地におけるバス交通等の確保維持を図ることにより、高齢者等にも配慮した公共交通を活用したコンパクトなまちづくりに資することを目的とする。</t>
    <rPh sb="1" eb="3">
      <t>チイキ</t>
    </rPh>
    <rPh sb="4" eb="6">
      <t>コウキョウ</t>
    </rPh>
    <rPh sb="6" eb="8">
      <t>コウツウ</t>
    </rPh>
    <rPh sb="9" eb="11">
      <t>セイカツ</t>
    </rPh>
    <rPh sb="12" eb="14">
      <t>キバン</t>
    </rPh>
    <rPh sb="24" eb="27">
      <t>イッタイテキ</t>
    </rPh>
    <rPh sb="28" eb="30">
      <t>ヒツヨウ</t>
    </rPh>
    <rPh sb="33" eb="35">
      <t>キホン</t>
    </rPh>
    <rPh sb="47" eb="49">
      <t>ヒサイ</t>
    </rPh>
    <rPh sb="49" eb="51">
      <t>チイキ</t>
    </rPh>
    <rPh sb="52" eb="54">
      <t>セイカツ</t>
    </rPh>
    <rPh sb="54" eb="56">
      <t>コウツウ</t>
    </rPh>
    <rPh sb="57" eb="59">
      <t>カクホ</t>
    </rPh>
    <rPh sb="59" eb="61">
      <t>イジ</t>
    </rPh>
    <rPh sb="62" eb="64">
      <t>コンナン</t>
    </rPh>
    <rPh sb="65" eb="67">
      <t>ジョウキョウ</t>
    </rPh>
    <rPh sb="68" eb="69">
      <t>カンガ</t>
    </rPh>
    <rPh sb="71" eb="74">
      <t>ヒサイチ</t>
    </rPh>
    <rPh sb="80" eb="82">
      <t>コウツウ</t>
    </rPh>
    <rPh sb="82" eb="83">
      <t>トウ</t>
    </rPh>
    <rPh sb="84" eb="86">
      <t>カクホ</t>
    </rPh>
    <rPh sb="86" eb="88">
      <t>イジ</t>
    </rPh>
    <rPh sb="89" eb="90">
      <t>ハカ</t>
    </rPh>
    <rPh sb="97" eb="100">
      <t>コウレイシャ</t>
    </rPh>
    <rPh sb="100" eb="101">
      <t>トウ</t>
    </rPh>
    <rPh sb="103" eb="105">
      <t>ハイリョ</t>
    </rPh>
    <rPh sb="107" eb="109">
      <t>コウキョウ</t>
    </rPh>
    <rPh sb="109" eb="111">
      <t>コウツウ</t>
    </rPh>
    <rPh sb="112" eb="114">
      <t>カツヨウ</t>
    </rPh>
    <rPh sb="128" eb="129">
      <t>シ</t>
    </rPh>
    <rPh sb="134" eb="136">
      <t>モクテキ</t>
    </rPh>
    <phoneticPr fontId="5"/>
  </si>
  <si>
    <t>-</t>
  </si>
  <si>
    <t>被災地域における地域により計画された生活交通バス路線の維持率（％）</t>
    <phoneticPr fontId="5"/>
  </si>
  <si>
    <t>公共交通を必要としている仮設住宅で、半径１ｋｍ以内にバス停が設置されている仮設住宅の比率（＝公共交通カバー率）</t>
    <phoneticPr fontId="5"/>
  </si>
  <si>
    <t>-</t>
    <phoneticPr fontId="5"/>
  </si>
  <si>
    <t>補助対象系統数
（被災地域地域間幹線系統確保維持事業）</t>
  </si>
  <si>
    <t>補助対象市町村数
（特定被災地域公共交通調査事業）</t>
  </si>
  <si>
    <t>系統数</t>
    <rPh sb="0" eb="2">
      <t>ケイトウ</t>
    </rPh>
    <rPh sb="2" eb="3">
      <t>スウ</t>
    </rPh>
    <phoneticPr fontId="5"/>
  </si>
  <si>
    <t>市町村数</t>
    <rPh sb="0" eb="3">
      <t>シチョウソン</t>
    </rPh>
    <rPh sb="3" eb="4">
      <t>スウ</t>
    </rPh>
    <phoneticPr fontId="5"/>
  </si>
  <si>
    <t>執行額（Ｘ）（百万円）　÷　実績系統数(Y）
（被災地域地域間幹線系統確保維持事業）</t>
    <rPh sb="0" eb="2">
      <t>シッコウ</t>
    </rPh>
    <rPh sb="2" eb="3">
      <t>ガク</t>
    </rPh>
    <rPh sb="7" eb="8">
      <t>ヒャク</t>
    </rPh>
    <rPh sb="8" eb="10">
      <t>マンエン</t>
    </rPh>
    <rPh sb="14" eb="16">
      <t>ジッセキ</t>
    </rPh>
    <rPh sb="16" eb="18">
      <t>ケイトウ</t>
    </rPh>
    <rPh sb="18" eb="19">
      <t>スウ</t>
    </rPh>
    <rPh sb="24" eb="26">
      <t>ヒサイ</t>
    </rPh>
    <rPh sb="26" eb="28">
      <t>チイキ</t>
    </rPh>
    <rPh sb="28" eb="31">
      <t>チイキカン</t>
    </rPh>
    <rPh sb="31" eb="33">
      <t>カンセン</t>
    </rPh>
    <rPh sb="33" eb="35">
      <t>ケイトウ</t>
    </rPh>
    <rPh sb="35" eb="37">
      <t>カクホ</t>
    </rPh>
    <rPh sb="37" eb="39">
      <t>イジ</t>
    </rPh>
    <rPh sb="39" eb="41">
      <t>ジギョウ</t>
    </rPh>
    <phoneticPr fontId="3"/>
  </si>
  <si>
    <t>執行額（Ｘ）（百万円）　÷　実績市町村数(Y）
（特定被災地域公共交通調査事業）</t>
    <rPh sb="0" eb="2">
      <t>シッコウ</t>
    </rPh>
    <rPh sb="2" eb="3">
      <t>ガク</t>
    </rPh>
    <rPh sb="7" eb="8">
      <t>ヒャク</t>
    </rPh>
    <rPh sb="8" eb="10">
      <t>マンエン</t>
    </rPh>
    <rPh sb="14" eb="16">
      <t>ジッセキ</t>
    </rPh>
    <rPh sb="16" eb="19">
      <t>シチョウソン</t>
    </rPh>
    <rPh sb="19" eb="20">
      <t>カズ</t>
    </rPh>
    <rPh sb="25" eb="27">
      <t>トクテイ</t>
    </rPh>
    <rPh sb="27" eb="29">
      <t>ヒサイ</t>
    </rPh>
    <rPh sb="29" eb="31">
      <t>チイキ</t>
    </rPh>
    <rPh sb="31" eb="33">
      <t>コウキョウ</t>
    </rPh>
    <rPh sb="33" eb="35">
      <t>コウツウ</t>
    </rPh>
    <rPh sb="35" eb="37">
      <t>チョウサ</t>
    </rPh>
    <rPh sb="37" eb="39">
      <t>ジギョウ</t>
    </rPh>
    <phoneticPr fontId="3"/>
  </si>
  <si>
    <t>百万円</t>
    <rPh sb="0" eb="1">
      <t>ヒャク</t>
    </rPh>
    <rPh sb="1" eb="3">
      <t>マンエン</t>
    </rPh>
    <phoneticPr fontId="5"/>
  </si>
  <si>
    <t>Ｘ／Ｙ</t>
    <phoneticPr fontId="5"/>
  </si>
  <si>
    <t>717/132</t>
    <phoneticPr fontId="5"/>
  </si>
  <si>
    <t>1,030/130</t>
    <phoneticPr fontId="5"/>
  </si>
  <si>
    <t>806/30</t>
    <phoneticPr fontId="5"/>
  </si>
  <si>
    <t>890/32</t>
    <phoneticPr fontId="5"/>
  </si>
  <si>
    <t>975/32</t>
    <phoneticPr fontId="5"/>
  </si>
  <si>
    <t>1,089/32</t>
    <phoneticPr fontId="5"/>
  </si>
  <si>
    <t>地域公共交通確保維持改善事業費補助金</t>
    <phoneticPr fontId="5"/>
  </si>
  <si>
    <t>○</t>
    <phoneticPr fontId="5"/>
  </si>
  <si>
    <t>－</t>
    <phoneticPr fontId="5"/>
  </si>
  <si>
    <t>－</t>
    <phoneticPr fontId="5"/>
  </si>
  <si>
    <t>当該事業の目的に沿った成果目標及び成果実績となっている。</t>
    <rPh sb="0" eb="2">
      <t>トウガイ</t>
    </rPh>
    <rPh sb="2" eb="4">
      <t>ジギョウ</t>
    </rPh>
    <rPh sb="5" eb="7">
      <t>モクテキ</t>
    </rPh>
    <rPh sb="8" eb="9">
      <t>ソ</t>
    </rPh>
    <rPh sb="11" eb="13">
      <t>セイカ</t>
    </rPh>
    <rPh sb="13" eb="15">
      <t>モクヒョウ</t>
    </rPh>
    <rPh sb="15" eb="16">
      <t>オヨ</t>
    </rPh>
    <rPh sb="17" eb="19">
      <t>セイカ</t>
    </rPh>
    <rPh sb="19" eb="21">
      <t>ジッセキ</t>
    </rPh>
    <phoneticPr fontId="5"/>
  </si>
  <si>
    <t>B.新常磐交通(株)</t>
    <rPh sb="2" eb="3">
      <t>シン</t>
    </rPh>
    <rPh sb="3" eb="5">
      <t>ジョウバン</t>
    </rPh>
    <rPh sb="5" eb="7">
      <t>コウツウ</t>
    </rPh>
    <rPh sb="7" eb="10">
      <t>カブ</t>
    </rPh>
    <phoneticPr fontId="5"/>
  </si>
  <si>
    <t>調査費</t>
    <rPh sb="0" eb="3">
      <t>チョウサヒ</t>
    </rPh>
    <phoneticPr fontId="5"/>
  </si>
  <si>
    <t>特定被災市町村（楢葉町他6市町村）の仮設住宅住民等の生活交通の確保を目的とする地域内輸送のあり方の実証調査（運行費含む）</t>
    <phoneticPr fontId="5"/>
  </si>
  <si>
    <t>新常磐交通(株)</t>
    <rPh sb="0" eb="1">
      <t>シン</t>
    </rPh>
    <rPh sb="1" eb="3">
      <t>ジョウバン</t>
    </rPh>
    <rPh sb="3" eb="5">
      <t>コウツウ</t>
    </rPh>
    <rPh sb="5" eb="8">
      <t>カブ</t>
    </rPh>
    <phoneticPr fontId="5"/>
  </si>
  <si>
    <t>特定被災地域公共交通調査事業（楢葉町　他6市町村）</t>
    <rPh sb="0" eb="2">
      <t>トクテイ</t>
    </rPh>
    <rPh sb="2" eb="4">
      <t>ヒサイ</t>
    </rPh>
    <rPh sb="4" eb="6">
      <t>チイキ</t>
    </rPh>
    <rPh sb="6" eb="8">
      <t>コウキョウ</t>
    </rPh>
    <rPh sb="8" eb="10">
      <t>コウツウ</t>
    </rPh>
    <rPh sb="10" eb="12">
      <t>チョウサ</t>
    </rPh>
    <rPh sb="12" eb="14">
      <t>ジギョウ</t>
    </rPh>
    <rPh sb="15" eb="18">
      <t>ナラハマチ</t>
    </rPh>
    <rPh sb="19" eb="20">
      <t>ホカ</t>
    </rPh>
    <rPh sb="21" eb="24">
      <t>シチョウソン</t>
    </rPh>
    <phoneticPr fontId="5"/>
  </si>
  <si>
    <t>岩手県北自動車(株)</t>
    <rPh sb="0" eb="3">
      <t>イワテケン</t>
    </rPh>
    <rPh sb="3" eb="4">
      <t>キタ</t>
    </rPh>
    <rPh sb="4" eb="7">
      <t>ジドウシャ</t>
    </rPh>
    <rPh sb="7" eb="10">
      <t>カブ</t>
    </rPh>
    <phoneticPr fontId="5"/>
  </si>
  <si>
    <t>特定被災地域公共交通調査事業（宮古市　他2市町村）</t>
    <rPh sb="0" eb="2">
      <t>トクテイ</t>
    </rPh>
    <rPh sb="2" eb="4">
      <t>ヒサイ</t>
    </rPh>
    <rPh sb="4" eb="6">
      <t>チイキ</t>
    </rPh>
    <rPh sb="6" eb="8">
      <t>コウキョウ</t>
    </rPh>
    <rPh sb="8" eb="10">
      <t>コウツウ</t>
    </rPh>
    <rPh sb="10" eb="12">
      <t>チョウサ</t>
    </rPh>
    <rPh sb="12" eb="14">
      <t>ジギョウ</t>
    </rPh>
    <rPh sb="15" eb="18">
      <t>ミヤコシ</t>
    </rPh>
    <rPh sb="19" eb="20">
      <t>ホカ</t>
    </rPh>
    <rPh sb="21" eb="24">
      <t>シチョウソン</t>
    </rPh>
    <phoneticPr fontId="5"/>
  </si>
  <si>
    <t>岩手県交通(株)</t>
    <rPh sb="0" eb="3">
      <t>イワテケン</t>
    </rPh>
    <rPh sb="3" eb="5">
      <t>コウツウ</t>
    </rPh>
    <rPh sb="5" eb="8">
      <t>カブ</t>
    </rPh>
    <phoneticPr fontId="5"/>
  </si>
  <si>
    <t>特定被災地域公共交通調査事業（釜石市　他1市町村）</t>
    <rPh sb="0" eb="2">
      <t>トクテイ</t>
    </rPh>
    <rPh sb="2" eb="4">
      <t>ヒサイ</t>
    </rPh>
    <rPh sb="4" eb="6">
      <t>チイキ</t>
    </rPh>
    <rPh sb="6" eb="8">
      <t>コウキョウ</t>
    </rPh>
    <rPh sb="8" eb="10">
      <t>コウツウ</t>
    </rPh>
    <rPh sb="10" eb="12">
      <t>チョウサ</t>
    </rPh>
    <rPh sb="12" eb="14">
      <t>ジギョウ</t>
    </rPh>
    <rPh sb="15" eb="18">
      <t>カマイシシ</t>
    </rPh>
    <rPh sb="19" eb="20">
      <t>ホカ</t>
    </rPh>
    <rPh sb="21" eb="24">
      <t>シチョウソン</t>
    </rPh>
    <phoneticPr fontId="5"/>
  </si>
  <si>
    <t>気仙沼市</t>
    <rPh sb="0" eb="4">
      <t>ケセンヌマシ</t>
    </rPh>
    <phoneticPr fontId="5"/>
  </si>
  <si>
    <t>特定被災地域公共交通調査事業</t>
    <rPh sb="0" eb="2">
      <t>トクテイ</t>
    </rPh>
    <rPh sb="2" eb="4">
      <t>ヒサイ</t>
    </rPh>
    <rPh sb="4" eb="6">
      <t>チイキ</t>
    </rPh>
    <rPh sb="6" eb="8">
      <t>コウキョウ</t>
    </rPh>
    <rPh sb="8" eb="10">
      <t>コウツウ</t>
    </rPh>
    <rPh sb="10" eb="12">
      <t>チョウサ</t>
    </rPh>
    <rPh sb="12" eb="14">
      <t>ジギョウ</t>
    </rPh>
    <phoneticPr fontId="5"/>
  </si>
  <si>
    <t>石巻市</t>
    <rPh sb="0" eb="3">
      <t>イシノマキシ</t>
    </rPh>
    <phoneticPr fontId="5"/>
  </si>
  <si>
    <t>大槌町</t>
    <rPh sb="0" eb="3">
      <t>オオツチチョウ</t>
    </rPh>
    <phoneticPr fontId="5"/>
  </si>
  <si>
    <t>福島交通(株)</t>
    <rPh sb="0" eb="2">
      <t>フクシマ</t>
    </rPh>
    <rPh sb="2" eb="4">
      <t>コウツウ</t>
    </rPh>
    <rPh sb="4" eb="7">
      <t>カブ</t>
    </rPh>
    <phoneticPr fontId="5"/>
  </si>
  <si>
    <t>特定被災地域公共交通調査事業（浪江町　他2市町村）</t>
    <rPh sb="0" eb="2">
      <t>トクテイ</t>
    </rPh>
    <rPh sb="2" eb="4">
      <t>ヒサイ</t>
    </rPh>
    <rPh sb="4" eb="6">
      <t>チイキ</t>
    </rPh>
    <rPh sb="6" eb="8">
      <t>コウキョウ</t>
    </rPh>
    <rPh sb="8" eb="10">
      <t>コウツウ</t>
    </rPh>
    <rPh sb="10" eb="12">
      <t>チョウサ</t>
    </rPh>
    <rPh sb="12" eb="14">
      <t>ジギョウ</t>
    </rPh>
    <rPh sb="15" eb="18">
      <t>ナミエマチ</t>
    </rPh>
    <rPh sb="19" eb="20">
      <t>ホカ</t>
    </rPh>
    <rPh sb="21" eb="24">
      <t>シチョウソン</t>
    </rPh>
    <phoneticPr fontId="5"/>
  </si>
  <si>
    <t>名取市</t>
    <rPh sb="0" eb="3">
      <t>ナトリシ</t>
    </rPh>
    <phoneticPr fontId="5"/>
  </si>
  <si>
    <t>岩沼市</t>
    <rPh sb="0" eb="3">
      <t>イワヌマシ</t>
    </rPh>
    <phoneticPr fontId="5"/>
  </si>
  <si>
    <t>久慈市</t>
    <rPh sb="0" eb="3">
      <t>クジシ</t>
    </rPh>
    <phoneticPr fontId="5"/>
  </si>
  <si>
    <t>参事官　小瀬　達之</t>
    <rPh sb="0" eb="3">
      <t>サンジカン</t>
    </rPh>
    <rPh sb="4" eb="6">
      <t>コセ</t>
    </rPh>
    <rPh sb="7" eb="9">
      <t>タツユキ</t>
    </rPh>
    <phoneticPr fontId="5"/>
  </si>
  <si>
    <t>866/131</t>
    <phoneticPr fontId="5"/>
  </si>
  <si>
    <t>826/125</t>
    <phoneticPr fontId="5"/>
  </si>
  <si>
    <t>A.福島交通㈱</t>
    <rPh sb="2" eb="4">
      <t>フクシマ</t>
    </rPh>
    <rPh sb="4" eb="6">
      <t>コウツウ</t>
    </rPh>
    <phoneticPr fontId="5"/>
  </si>
  <si>
    <t>事業費</t>
    <rPh sb="0" eb="2">
      <t>ジギョウ</t>
    </rPh>
    <rPh sb="2" eb="3">
      <t>ヒ</t>
    </rPh>
    <phoneticPr fontId="5"/>
  </si>
  <si>
    <t>幹線バス運行費</t>
    <rPh sb="0" eb="2">
      <t>カンセン</t>
    </rPh>
    <rPh sb="4" eb="6">
      <t>ウンコウ</t>
    </rPh>
    <rPh sb="6" eb="7">
      <t>ヒ</t>
    </rPh>
    <phoneticPr fontId="5"/>
  </si>
  <si>
    <t>車両の取得費</t>
    <rPh sb="0" eb="2">
      <t>シャリョウ</t>
    </rPh>
    <rPh sb="3" eb="5">
      <t>シュトク</t>
    </rPh>
    <rPh sb="5" eb="6">
      <t>ヒ</t>
    </rPh>
    <phoneticPr fontId="5"/>
  </si>
  <si>
    <t>福島交通（株）</t>
    <phoneticPr fontId="5"/>
  </si>
  <si>
    <t>岩手県交通（株）</t>
    <phoneticPr fontId="5"/>
  </si>
  <si>
    <t>（株）ミヤコ－バス</t>
    <phoneticPr fontId="5"/>
  </si>
  <si>
    <t>会津乗合自動車（株）</t>
    <phoneticPr fontId="5"/>
  </si>
  <si>
    <t>岩手県北自動車株式会社</t>
    <phoneticPr fontId="5"/>
  </si>
  <si>
    <t>ジェイアールバス東北（株）</t>
    <phoneticPr fontId="5"/>
  </si>
  <si>
    <t>東北アクセス（株）</t>
    <phoneticPr fontId="5"/>
  </si>
  <si>
    <t>共同運行（福島交通（株）、宮城交通（株））</t>
    <phoneticPr fontId="5"/>
  </si>
  <si>
    <t>磐梯東都バス（株）</t>
    <phoneticPr fontId="5"/>
  </si>
  <si>
    <t>被災地域地域間幹線系統確保維持事業（藤田線　他39系統）</t>
    <rPh sb="0" eb="2">
      <t>ヒサイ</t>
    </rPh>
    <rPh sb="2" eb="4">
      <t>チイキ</t>
    </rPh>
    <rPh sb="4" eb="7">
      <t>チイキカン</t>
    </rPh>
    <rPh sb="7" eb="9">
      <t>カンセン</t>
    </rPh>
    <rPh sb="9" eb="11">
      <t>ケイトウ</t>
    </rPh>
    <rPh sb="11" eb="13">
      <t>カクホ</t>
    </rPh>
    <rPh sb="13" eb="15">
      <t>イジ</t>
    </rPh>
    <rPh sb="15" eb="17">
      <t>ジギョウ</t>
    </rPh>
    <rPh sb="18" eb="20">
      <t>フジタ</t>
    </rPh>
    <rPh sb="20" eb="21">
      <t>セン</t>
    </rPh>
    <rPh sb="22" eb="23">
      <t>ホカ</t>
    </rPh>
    <rPh sb="25" eb="27">
      <t>ケイトウ</t>
    </rPh>
    <phoneticPr fontId="5"/>
  </si>
  <si>
    <t>被災地域地域間幹線系統確保維持事業（本郷線　他12系統）</t>
    <rPh sb="0" eb="2">
      <t>ヒサイ</t>
    </rPh>
    <rPh sb="2" eb="4">
      <t>チイキ</t>
    </rPh>
    <rPh sb="4" eb="7">
      <t>チイキカン</t>
    </rPh>
    <rPh sb="7" eb="9">
      <t>カンセン</t>
    </rPh>
    <rPh sb="9" eb="11">
      <t>ケイトウ</t>
    </rPh>
    <rPh sb="11" eb="13">
      <t>カクホ</t>
    </rPh>
    <rPh sb="13" eb="15">
      <t>イジ</t>
    </rPh>
    <rPh sb="15" eb="17">
      <t>ジギョウ</t>
    </rPh>
    <rPh sb="18" eb="20">
      <t>ホンゴウ</t>
    </rPh>
    <rPh sb="20" eb="21">
      <t>セン</t>
    </rPh>
    <rPh sb="22" eb="23">
      <t>ホカ</t>
    </rPh>
    <rPh sb="25" eb="27">
      <t>ケイトウ</t>
    </rPh>
    <phoneticPr fontId="5"/>
  </si>
  <si>
    <t>被災地域地域間幹線系統確保維持事業（早坂高原線　他2系統）</t>
    <rPh sb="0" eb="2">
      <t>ヒサイ</t>
    </rPh>
    <rPh sb="2" eb="4">
      <t>チイキ</t>
    </rPh>
    <rPh sb="4" eb="7">
      <t>チイキカン</t>
    </rPh>
    <rPh sb="7" eb="9">
      <t>カンセン</t>
    </rPh>
    <rPh sb="9" eb="11">
      <t>ケイトウ</t>
    </rPh>
    <rPh sb="11" eb="13">
      <t>カクホ</t>
    </rPh>
    <rPh sb="13" eb="15">
      <t>イジ</t>
    </rPh>
    <rPh sb="15" eb="17">
      <t>ジギョウ</t>
    </rPh>
    <rPh sb="18" eb="20">
      <t>ハヤサカ</t>
    </rPh>
    <rPh sb="20" eb="22">
      <t>タカハラ</t>
    </rPh>
    <rPh sb="22" eb="23">
      <t>セン</t>
    </rPh>
    <rPh sb="24" eb="25">
      <t>ホカ</t>
    </rPh>
    <rPh sb="26" eb="28">
      <t>ケイトウ</t>
    </rPh>
    <phoneticPr fontId="5"/>
  </si>
  <si>
    <t>被災地域地域間幹線系統確保維持事業（南相馬・仙台線）</t>
    <rPh sb="0" eb="2">
      <t>ヒサイ</t>
    </rPh>
    <rPh sb="2" eb="4">
      <t>チイキ</t>
    </rPh>
    <rPh sb="4" eb="7">
      <t>チイキカン</t>
    </rPh>
    <rPh sb="7" eb="9">
      <t>カンセン</t>
    </rPh>
    <rPh sb="9" eb="11">
      <t>ケイトウ</t>
    </rPh>
    <rPh sb="11" eb="13">
      <t>カクホ</t>
    </rPh>
    <rPh sb="13" eb="15">
      <t>イジ</t>
    </rPh>
    <rPh sb="15" eb="17">
      <t>ジギョウ</t>
    </rPh>
    <rPh sb="18" eb="21">
      <t>ミナミソウマ</t>
    </rPh>
    <rPh sb="22" eb="24">
      <t>センダイ</t>
    </rPh>
    <rPh sb="24" eb="25">
      <t>セン</t>
    </rPh>
    <phoneticPr fontId="5"/>
  </si>
  <si>
    <t>被災地域地域間幹線系統確保維持事業（相馬・仙台線）</t>
    <rPh sb="0" eb="2">
      <t>ヒサイ</t>
    </rPh>
    <rPh sb="2" eb="4">
      <t>チイキ</t>
    </rPh>
    <rPh sb="4" eb="7">
      <t>チイキカン</t>
    </rPh>
    <rPh sb="7" eb="9">
      <t>カンセン</t>
    </rPh>
    <rPh sb="9" eb="11">
      <t>ケイトウ</t>
    </rPh>
    <rPh sb="11" eb="13">
      <t>カクホ</t>
    </rPh>
    <rPh sb="13" eb="15">
      <t>イジ</t>
    </rPh>
    <rPh sb="15" eb="17">
      <t>ジギョウ</t>
    </rPh>
    <rPh sb="18" eb="20">
      <t>ソウマ</t>
    </rPh>
    <rPh sb="21" eb="23">
      <t>センダイ</t>
    </rPh>
    <rPh sb="23" eb="24">
      <t>セン</t>
    </rPh>
    <phoneticPr fontId="5"/>
  </si>
  <si>
    <t>被災地域地域間幹線系統確保維持事業（北塩原線　他1系統）</t>
    <rPh sb="0" eb="2">
      <t>ヒサイ</t>
    </rPh>
    <rPh sb="2" eb="4">
      <t>チイキ</t>
    </rPh>
    <rPh sb="4" eb="7">
      <t>チイキカン</t>
    </rPh>
    <rPh sb="7" eb="9">
      <t>カンセン</t>
    </rPh>
    <rPh sb="9" eb="11">
      <t>ケイトウ</t>
    </rPh>
    <rPh sb="11" eb="13">
      <t>カクホ</t>
    </rPh>
    <rPh sb="13" eb="15">
      <t>イジ</t>
    </rPh>
    <rPh sb="15" eb="17">
      <t>ジギョウ</t>
    </rPh>
    <rPh sb="18" eb="21">
      <t>キタシオバラ</t>
    </rPh>
    <rPh sb="21" eb="22">
      <t>セン</t>
    </rPh>
    <rPh sb="23" eb="24">
      <t>ホカ</t>
    </rPh>
    <rPh sb="25" eb="27">
      <t>ケイトウ</t>
    </rPh>
    <phoneticPr fontId="5"/>
  </si>
  <si>
    <t>-</t>
    <phoneticPr fontId="5"/>
  </si>
  <si>
    <t>被災地域地域間幹線系統確保維持事業（網張温泉線　他37系統）</t>
    <rPh sb="0" eb="2">
      <t>ヒサイ</t>
    </rPh>
    <rPh sb="2" eb="4">
      <t>チイキ</t>
    </rPh>
    <rPh sb="4" eb="7">
      <t>チイキカン</t>
    </rPh>
    <rPh sb="7" eb="9">
      <t>カンセン</t>
    </rPh>
    <rPh sb="9" eb="11">
      <t>ケイトウ</t>
    </rPh>
    <rPh sb="11" eb="13">
      <t>カクホ</t>
    </rPh>
    <rPh sb="13" eb="15">
      <t>イジ</t>
    </rPh>
    <rPh sb="15" eb="17">
      <t>ジギョウ</t>
    </rPh>
    <rPh sb="18" eb="20">
      <t>アミハリ</t>
    </rPh>
    <rPh sb="20" eb="22">
      <t>オンセン</t>
    </rPh>
    <rPh sb="22" eb="23">
      <t>セン</t>
    </rPh>
    <rPh sb="24" eb="25">
      <t>ホカ</t>
    </rPh>
    <rPh sb="27" eb="29">
      <t>ケイトウ</t>
    </rPh>
    <phoneticPr fontId="5"/>
  </si>
  <si>
    <t>被災地域地域間幹線系統確保維持事業（白石遠刈田線　他14系統）</t>
    <rPh sb="0" eb="2">
      <t>ヒサイ</t>
    </rPh>
    <rPh sb="2" eb="4">
      <t>チイキ</t>
    </rPh>
    <rPh sb="4" eb="7">
      <t>チイキカン</t>
    </rPh>
    <rPh sb="7" eb="9">
      <t>カンセン</t>
    </rPh>
    <rPh sb="9" eb="11">
      <t>ケイトウ</t>
    </rPh>
    <rPh sb="11" eb="13">
      <t>カクホ</t>
    </rPh>
    <rPh sb="13" eb="15">
      <t>イジ</t>
    </rPh>
    <rPh sb="15" eb="17">
      <t>ジギョウ</t>
    </rPh>
    <rPh sb="18" eb="20">
      <t>シライシ</t>
    </rPh>
    <rPh sb="20" eb="21">
      <t>トオ</t>
    </rPh>
    <rPh sb="21" eb="23">
      <t>カリタ</t>
    </rPh>
    <rPh sb="23" eb="24">
      <t>セン</t>
    </rPh>
    <rPh sb="25" eb="26">
      <t>ホカ</t>
    </rPh>
    <rPh sb="28" eb="30">
      <t>ケイトウ</t>
    </rPh>
    <phoneticPr fontId="5"/>
  </si>
  <si>
    <t>被災地域地域間幹線系統確保維持事業（和井内線　他17系統）</t>
    <rPh sb="0" eb="2">
      <t>ヒサイ</t>
    </rPh>
    <rPh sb="2" eb="4">
      <t>チイキ</t>
    </rPh>
    <rPh sb="4" eb="7">
      <t>チイキカン</t>
    </rPh>
    <rPh sb="7" eb="9">
      <t>カンセン</t>
    </rPh>
    <rPh sb="9" eb="11">
      <t>ケイトウ</t>
    </rPh>
    <rPh sb="11" eb="13">
      <t>カクホ</t>
    </rPh>
    <rPh sb="13" eb="15">
      <t>イジ</t>
    </rPh>
    <rPh sb="15" eb="17">
      <t>ジギョウ</t>
    </rPh>
    <rPh sb="18" eb="19">
      <t>ワ</t>
    </rPh>
    <rPh sb="19" eb="20">
      <t>イ</t>
    </rPh>
    <rPh sb="20" eb="21">
      <t>ウチ</t>
    </rPh>
    <rPh sb="21" eb="22">
      <t>セン</t>
    </rPh>
    <rPh sb="23" eb="24">
      <t>ホカ</t>
    </rPh>
    <rPh sb="26" eb="28">
      <t>ケイトウ</t>
    </rPh>
    <phoneticPr fontId="5"/>
  </si>
  <si>
    <t>東日本大震災の被災地域における生活交通を支えるため、標記事業の補助要件の緩和等の特例措置を通じて、以下の支援を行う。
　①　地域間幹線系統バスの運行等（補助率：１／２）
　②　地域内バス等の実証運行（補助率：定額）</t>
    <rPh sb="0" eb="3">
      <t>ヒガシニホン</t>
    </rPh>
    <rPh sb="3" eb="6">
      <t>ダイシンサイ</t>
    </rPh>
    <rPh sb="7" eb="9">
      <t>ヒサイ</t>
    </rPh>
    <rPh sb="9" eb="11">
      <t>チイキ</t>
    </rPh>
    <rPh sb="15" eb="17">
      <t>セイカツ</t>
    </rPh>
    <rPh sb="17" eb="19">
      <t>コウツウ</t>
    </rPh>
    <rPh sb="20" eb="21">
      <t>ササ</t>
    </rPh>
    <rPh sb="26" eb="28">
      <t>ヒョウキ</t>
    </rPh>
    <rPh sb="28" eb="30">
      <t>ジギョウ</t>
    </rPh>
    <rPh sb="31" eb="33">
      <t>ホジョ</t>
    </rPh>
    <rPh sb="33" eb="35">
      <t>ヨウケン</t>
    </rPh>
    <rPh sb="36" eb="38">
      <t>カンワ</t>
    </rPh>
    <rPh sb="38" eb="39">
      <t>トウ</t>
    </rPh>
    <rPh sb="40" eb="42">
      <t>トクレイ</t>
    </rPh>
    <rPh sb="42" eb="44">
      <t>ソチ</t>
    </rPh>
    <rPh sb="45" eb="46">
      <t>ツウ</t>
    </rPh>
    <rPh sb="49" eb="51">
      <t>イカ</t>
    </rPh>
    <rPh sb="52" eb="54">
      <t>シエン</t>
    </rPh>
    <rPh sb="55" eb="56">
      <t>オコナ</t>
    </rPh>
    <rPh sb="62" eb="65">
      <t>チイキカン</t>
    </rPh>
    <rPh sb="65" eb="67">
      <t>カンセン</t>
    </rPh>
    <rPh sb="67" eb="69">
      <t>ケイトウ</t>
    </rPh>
    <rPh sb="72" eb="74">
      <t>ウンコウ</t>
    </rPh>
    <rPh sb="74" eb="75">
      <t>トウ</t>
    </rPh>
    <rPh sb="76" eb="79">
      <t>ホジョリツ</t>
    </rPh>
    <rPh sb="88" eb="91">
      <t>チイキナイ</t>
    </rPh>
    <rPh sb="93" eb="94">
      <t>トウ</t>
    </rPh>
    <rPh sb="95" eb="97">
      <t>ジッショウ</t>
    </rPh>
    <rPh sb="97" eb="99">
      <t>ウンコウ</t>
    </rPh>
    <rPh sb="100" eb="103">
      <t>ホジョリツ</t>
    </rPh>
    <rPh sb="104" eb="106">
      <t>テイガク</t>
    </rPh>
    <phoneticPr fontId="5"/>
  </si>
  <si>
    <t>被災地域における地域により計画された生活交通バス路線の維持率（％）を100％とする。
（被災地域地域間幹線系統確保維持事業）</t>
    <phoneticPr fontId="5"/>
  </si>
  <si>
    <t>公共交通を必要としている仮設住宅で、半径１ｋｍ以内にバス停が設置されている仮設住宅の比率（＝公共交通カバー率）を100%とする。（特定被災地域公共交通調査事業）</t>
    <phoneticPr fontId="5"/>
  </si>
  <si>
    <t>被災地域における生活交通の確保・維持は、重要な課題であるため、今後とも被災地域のニーズも踏まえつつ、被災地域における復興の進捗やまちづくりなどに対応した生活交通の確保・維持について、適切に対応していく必要がある。</t>
    <rPh sb="31" eb="33">
      <t>コンゴ</t>
    </rPh>
    <rPh sb="94" eb="96">
      <t>タイオウ</t>
    </rPh>
    <phoneticPr fontId="5"/>
  </si>
  <si>
    <t>引き続き、被災地域の復旧・復興の状況やニーズの把握に努め、被災地域における生活交通の確保維持に向けて必要な措置を適切に講ずる。</t>
    <rPh sb="29" eb="31">
      <t>ヒサイ</t>
    </rPh>
    <rPh sb="31" eb="33">
      <t>チイキ</t>
    </rPh>
    <rPh sb="37" eb="39">
      <t>セイカツ</t>
    </rPh>
    <rPh sb="39" eb="41">
      <t>コウツウ</t>
    </rPh>
    <rPh sb="42" eb="44">
      <t>カクホ</t>
    </rPh>
    <rPh sb="44" eb="46">
      <t>イジ</t>
    </rPh>
    <rPh sb="47" eb="48">
      <t>ム</t>
    </rPh>
    <rPh sb="50" eb="52">
      <t>ヒツヨウ</t>
    </rPh>
    <rPh sb="53" eb="55">
      <t>ソチ</t>
    </rPh>
    <rPh sb="56" eb="58">
      <t>テキセツ</t>
    </rPh>
    <rPh sb="59" eb="60">
      <t>コウ</t>
    </rPh>
    <phoneticPr fontId="5"/>
  </si>
  <si>
    <t>被災地域における住民の日常生活の足となる生活交通の確保等は重要な課題であり、社会のニーズを反映させた支援である。</t>
    <phoneticPr fontId="5"/>
  </si>
  <si>
    <t>被災地域における住民の日常生活の足となる生活交通の確保等の支援は、被災地域の復旧・復興の観点からも現下の国の重要課題である。</t>
    <phoneticPr fontId="5"/>
  </si>
  <si>
    <t>被災地域における住民の日常生活の足となる生活交通の確保等の支援は、重要な政策であり、国が行うべき優先度の高い事業である。</t>
    <phoneticPr fontId="5"/>
  </si>
  <si>
    <t>地域公共交通確保維持改善事業費補助金交付要綱に基づき、事業を実施する補助対象事業者（交通事業者等）に対して適切に補助している。</t>
    <phoneticPr fontId="5"/>
  </si>
  <si>
    <t>被災地域の移動ニーズに応じて、必要な支援を行っている。</t>
    <phoneticPr fontId="5"/>
  </si>
  <si>
    <t>復興庁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</si>
</sst>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5" borderId="33" xfId="1" applyFont="1" applyFill="1" applyBorder="1" applyAlignment="1" applyProtection="1">
      <alignment horizontal="left" vertical="center" wrapText="1"/>
      <protection locked="0"/>
    </xf>
    <xf numFmtId="0" fontId="3" fillId="5" borderId="26" xfId="1" applyFont="1" applyFill="1" applyBorder="1" applyAlignment="1" applyProtection="1">
      <alignment horizontal="left" vertical="center" wrapText="1"/>
      <protection locked="0"/>
    </xf>
    <xf numFmtId="0" fontId="3" fillId="5" borderId="34" xfId="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5" borderId="34" xfId="0" applyFont="1" applyFill="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0"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protection locked="0"/>
    </xf>
    <xf numFmtId="0" fontId="0"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5" borderId="33" xfId="3" applyFont="1" applyFill="1" applyBorder="1" applyAlignment="1" applyProtection="1">
      <alignment horizontal="left" vertical="center" wrapText="1" shrinkToFit="1"/>
      <protection locked="0"/>
    </xf>
    <xf numFmtId="0" fontId="3" fillId="5" borderId="26" xfId="3"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shrinkToFit="1"/>
      <protection locked="0"/>
    </xf>
    <xf numFmtId="0" fontId="0" fillId="5" borderId="26" xfId="0" applyFont="1" applyFill="1" applyBorder="1" applyAlignment="1" applyProtection="1">
      <alignment horizontal="left" vertical="center" shrinkToFit="1"/>
      <protection locked="0"/>
    </xf>
    <xf numFmtId="0" fontId="0" fillId="5" borderId="34" xfId="0" applyFont="1" applyFill="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3" xfId="0" applyFont="1" applyFill="1" applyBorder="1" applyAlignment="1" applyProtection="1">
      <alignment horizontal="left" vertical="top" wrapText="1"/>
      <protection locked="0"/>
    </xf>
    <xf numFmtId="0" fontId="16" fillId="0" borderId="70" xfId="0" applyFont="1" applyFill="1" applyBorder="1" applyAlignment="1" applyProtection="1">
      <alignment horizontal="left" vertical="top" wrapText="1"/>
      <protection locked="0"/>
    </xf>
    <xf numFmtId="0" fontId="16"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9" fillId="5" borderId="33"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27"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6" fillId="0" borderId="72"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88" xfId="0" applyFont="1" applyBorder="1" applyAlignment="1" applyProtection="1">
      <alignment horizontal="left" vertical="center" wrapText="1"/>
      <protection locked="0"/>
    </xf>
    <xf numFmtId="0" fontId="16" fillId="0" borderId="64"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46381</xdr:colOff>
      <xdr:row>149</xdr:row>
      <xdr:rowOff>33404</xdr:rowOff>
    </xdr:from>
    <xdr:to>
      <xdr:col>23</xdr:col>
      <xdr:colOff>39045</xdr:colOff>
      <xdr:row>150</xdr:row>
      <xdr:rowOff>279490</xdr:rowOff>
    </xdr:to>
    <xdr:sp macro="" textlink="">
      <xdr:nvSpPr>
        <xdr:cNvPr id="5" name="正方形/長方形 4"/>
        <xdr:cNvSpPr/>
      </xdr:nvSpPr>
      <xdr:spPr>
        <a:xfrm>
          <a:off x="2246656" y="35418779"/>
          <a:ext cx="2392964" cy="912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Ａ．補助金交付要綱に定める</a:t>
          </a:r>
          <a:endParaRPr kumimoji="1" lang="en-US" altLang="ja-JP" sz="1100">
            <a:solidFill>
              <a:schemeClr val="tx1"/>
            </a:solidFill>
          </a:endParaRPr>
        </a:p>
        <a:p>
          <a:pPr algn="ctr"/>
          <a:r>
            <a:rPr kumimoji="1" lang="ja-JP" altLang="en-US" sz="1100">
              <a:solidFill>
                <a:schemeClr val="tx1"/>
              </a:solidFill>
            </a:rPr>
            <a:t>補助対象事業者</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a:t>
          </a:r>
          <a:r>
            <a:rPr kumimoji="1" lang="ja-JP" altLang="en-US" sz="1100">
              <a:solidFill>
                <a:schemeClr val="tx1"/>
              </a:solidFill>
            </a:rPr>
            <a:t>機関）</a:t>
          </a:r>
          <a:endParaRPr kumimoji="1" lang="en-US" altLang="ja-JP" sz="1100">
            <a:solidFill>
              <a:schemeClr val="tx1"/>
            </a:solidFill>
          </a:endParaRPr>
        </a:p>
        <a:p>
          <a:pPr algn="ctr"/>
          <a:r>
            <a:rPr kumimoji="1" lang="ja-JP" altLang="en-US" sz="1100">
              <a:solidFill>
                <a:schemeClr val="tx1"/>
              </a:solidFill>
            </a:rPr>
            <a:t>９４４百万円</a:t>
          </a:r>
        </a:p>
      </xdr:txBody>
    </xdr:sp>
    <xdr:clientData/>
  </xdr:twoCellAnchor>
  <xdr:oneCellAnchor>
    <xdr:from>
      <xdr:col>15</xdr:col>
      <xdr:colOff>155087</xdr:colOff>
      <xdr:row>148</xdr:row>
      <xdr:rowOff>209271</xdr:rowOff>
    </xdr:from>
    <xdr:ext cx="701539" cy="275717"/>
    <xdr:sp macro="" textlink="">
      <xdr:nvSpPr>
        <xdr:cNvPr id="6" name="正方形/長方形 5"/>
        <xdr:cNvSpPr/>
      </xdr:nvSpPr>
      <xdr:spPr>
        <a:xfrm>
          <a:off x="3155462" y="34927896"/>
          <a:ext cx="70153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chemeClr val="tx1"/>
              </a:solidFill>
            </a:rPr>
            <a:t>【</a:t>
          </a:r>
          <a:r>
            <a:rPr kumimoji="1" lang="ja-JP" altLang="en-US" sz="1100">
              <a:solidFill>
                <a:schemeClr val="tx1"/>
              </a:solidFill>
            </a:rPr>
            <a:t>補　助</a:t>
          </a:r>
          <a:r>
            <a:rPr kumimoji="1" lang="en-US" altLang="ja-JP" sz="1100">
              <a:solidFill>
                <a:schemeClr val="tx1"/>
              </a:solidFill>
            </a:rPr>
            <a:t>】</a:t>
          </a:r>
        </a:p>
      </xdr:txBody>
    </xdr:sp>
    <xdr:clientData/>
  </xdr:oneCellAnchor>
  <xdr:twoCellAnchor>
    <xdr:from>
      <xdr:col>10</xdr:col>
      <xdr:colOff>15</xdr:colOff>
      <xdr:row>150</xdr:row>
      <xdr:rowOff>433677</xdr:rowOff>
    </xdr:from>
    <xdr:to>
      <xdr:col>24</xdr:col>
      <xdr:colOff>19076</xdr:colOff>
      <xdr:row>152</xdr:row>
      <xdr:rowOff>99464</xdr:rowOff>
    </xdr:to>
    <xdr:sp macro="" textlink="">
      <xdr:nvSpPr>
        <xdr:cNvPr id="7" name="大かっこ 6"/>
        <xdr:cNvSpPr/>
      </xdr:nvSpPr>
      <xdr:spPr>
        <a:xfrm>
          <a:off x="2000265" y="36485802"/>
          <a:ext cx="2819411" cy="865937"/>
        </a:xfrm>
        <a:prstGeom prst="bracketPair">
          <a:avLst>
            <a:gd name="adj" fmla="val 962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被災地域生活交通確保維持計画に基づき、被災地域地域間幹線系統確保維持事業を実施。</a:t>
          </a:r>
          <a:endParaRPr lang="ja-JP" altLang="en-US">
            <a:solidFill>
              <a:schemeClr val="tx1"/>
            </a:solidFill>
          </a:endParaRPr>
        </a:p>
      </xdr:txBody>
    </xdr:sp>
    <xdr:clientData/>
  </xdr:twoCellAnchor>
  <xdr:twoCellAnchor>
    <xdr:from>
      <xdr:col>17</xdr:col>
      <xdr:colOff>105861</xdr:colOff>
      <xdr:row>147</xdr:row>
      <xdr:rowOff>324258</xdr:rowOff>
    </xdr:from>
    <xdr:to>
      <xdr:col>17</xdr:col>
      <xdr:colOff>105861</xdr:colOff>
      <xdr:row>148</xdr:row>
      <xdr:rowOff>197508</xdr:rowOff>
    </xdr:to>
    <xdr:cxnSp macro="">
      <xdr:nvCxnSpPr>
        <xdr:cNvPr id="8" name="直線矢印コネクタ 7"/>
        <xdr:cNvCxnSpPr/>
      </xdr:nvCxnSpPr>
      <xdr:spPr>
        <a:xfrm>
          <a:off x="3506286" y="34376133"/>
          <a:ext cx="0" cy="54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18304</xdr:colOff>
      <xdr:row>143</xdr:row>
      <xdr:rowOff>659933</xdr:rowOff>
    </xdr:from>
    <xdr:to>
      <xdr:col>34</xdr:col>
      <xdr:colOff>19287</xdr:colOff>
      <xdr:row>145</xdr:row>
      <xdr:rowOff>54765</xdr:rowOff>
    </xdr:to>
    <xdr:sp macro="" textlink="">
      <xdr:nvSpPr>
        <xdr:cNvPr id="9" name="正方形/長方形 8"/>
        <xdr:cNvSpPr/>
      </xdr:nvSpPr>
      <xdr:spPr>
        <a:xfrm>
          <a:off x="4418854" y="32044808"/>
          <a:ext cx="2401283" cy="7283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１，９１９百万円</a:t>
          </a:r>
        </a:p>
      </xdr:txBody>
    </xdr:sp>
    <xdr:clientData/>
  </xdr:twoCellAnchor>
  <xdr:twoCellAnchor>
    <xdr:from>
      <xdr:col>21</xdr:col>
      <xdr:colOff>80769</xdr:colOff>
      <xdr:row>145</xdr:row>
      <xdr:rowOff>81840</xdr:rowOff>
    </xdr:from>
    <xdr:to>
      <xdr:col>34</xdr:col>
      <xdr:colOff>181619</xdr:colOff>
      <xdr:row>145</xdr:row>
      <xdr:rowOff>357557</xdr:rowOff>
    </xdr:to>
    <xdr:sp macro="" textlink="">
      <xdr:nvSpPr>
        <xdr:cNvPr id="10" name="正方形/長方形 9"/>
        <xdr:cNvSpPr/>
      </xdr:nvSpPr>
      <xdr:spPr>
        <a:xfrm>
          <a:off x="4281294" y="32800215"/>
          <a:ext cx="2701175"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100">
              <a:solidFill>
                <a:schemeClr val="tx1"/>
              </a:solidFill>
            </a:rPr>
            <a:t>（地域公共交通確保維持改善事業の実施）</a:t>
          </a:r>
          <a:endParaRPr kumimoji="1" lang="en-US" altLang="ja-JP" sz="1100">
            <a:solidFill>
              <a:schemeClr val="tx1"/>
            </a:solidFill>
          </a:endParaRPr>
        </a:p>
      </xdr:txBody>
    </xdr:sp>
    <xdr:clientData/>
  </xdr:twoCellAnchor>
  <xdr:twoCellAnchor>
    <xdr:from>
      <xdr:col>22</xdr:col>
      <xdr:colOff>10341</xdr:colOff>
      <xdr:row>140</xdr:row>
      <xdr:rowOff>0</xdr:rowOff>
    </xdr:from>
    <xdr:to>
      <xdr:col>34</xdr:col>
      <xdr:colOff>84</xdr:colOff>
      <xdr:row>141</xdr:row>
      <xdr:rowOff>189322</xdr:rowOff>
    </xdr:to>
    <xdr:sp macro="" textlink="">
      <xdr:nvSpPr>
        <xdr:cNvPr id="11" name="正方形/長方形 10"/>
        <xdr:cNvSpPr/>
      </xdr:nvSpPr>
      <xdr:spPr>
        <a:xfrm>
          <a:off x="4410891" y="29527500"/>
          <a:ext cx="2390043" cy="7131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復興庁</a:t>
          </a:r>
          <a:endParaRPr kumimoji="1" lang="en-US" altLang="ja-JP" sz="1100">
            <a:solidFill>
              <a:schemeClr val="tx1"/>
            </a:solidFill>
          </a:endParaRPr>
        </a:p>
        <a:p>
          <a:pPr algn="ctr"/>
          <a:r>
            <a:rPr kumimoji="1" lang="ja-JP" altLang="en-US" sz="1100">
              <a:solidFill>
                <a:schemeClr val="tx1"/>
              </a:solidFill>
            </a:rPr>
            <a:t>２，４９４百万円</a:t>
          </a:r>
        </a:p>
      </xdr:txBody>
    </xdr:sp>
    <xdr:clientData/>
  </xdr:twoCellAnchor>
  <xdr:twoCellAnchor>
    <xdr:from>
      <xdr:col>23</xdr:col>
      <xdr:colOff>17043</xdr:colOff>
      <xdr:row>141</xdr:row>
      <xdr:rowOff>239636</xdr:rowOff>
    </xdr:from>
    <xdr:to>
      <xdr:col>33</xdr:col>
      <xdr:colOff>34458</xdr:colOff>
      <xdr:row>141</xdr:row>
      <xdr:rowOff>582470</xdr:rowOff>
    </xdr:to>
    <xdr:sp macro="" textlink="">
      <xdr:nvSpPr>
        <xdr:cNvPr id="12" name="大かっこ 11"/>
        <xdr:cNvSpPr/>
      </xdr:nvSpPr>
      <xdr:spPr>
        <a:xfrm>
          <a:off x="4617618" y="30291011"/>
          <a:ext cx="2017665" cy="34283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chemeClr val="tx1"/>
              </a:solidFill>
            </a:rPr>
            <a:t>（国土交通省へ移替え）</a:t>
          </a:r>
          <a:endParaRPr lang="en-US" altLang="ja-JP">
            <a:solidFill>
              <a:schemeClr val="tx1"/>
            </a:solidFill>
          </a:endParaRPr>
        </a:p>
      </xdr:txBody>
    </xdr:sp>
    <xdr:clientData/>
  </xdr:twoCellAnchor>
  <xdr:twoCellAnchor>
    <xdr:from>
      <xdr:col>28</xdr:col>
      <xdr:colOff>17044</xdr:colOff>
      <xdr:row>142</xdr:row>
      <xdr:rowOff>359902</xdr:rowOff>
    </xdr:from>
    <xdr:to>
      <xdr:col>28</xdr:col>
      <xdr:colOff>17044</xdr:colOff>
      <xdr:row>143</xdr:row>
      <xdr:rowOff>378879</xdr:rowOff>
    </xdr:to>
    <xdr:cxnSp macro="">
      <xdr:nvCxnSpPr>
        <xdr:cNvPr id="13" name="直線矢印コネクタ 12"/>
        <xdr:cNvCxnSpPr/>
      </xdr:nvCxnSpPr>
      <xdr:spPr>
        <a:xfrm>
          <a:off x="5617744" y="31078027"/>
          <a:ext cx="0" cy="6857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7489</xdr:colOff>
      <xdr:row>149</xdr:row>
      <xdr:rowOff>33016</xdr:rowOff>
    </xdr:from>
    <xdr:to>
      <xdr:col>44</xdr:col>
      <xdr:colOff>198088</xdr:colOff>
      <xdr:row>150</xdr:row>
      <xdr:rowOff>279102</xdr:rowOff>
    </xdr:to>
    <xdr:sp macro="" textlink="">
      <xdr:nvSpPr>
        <xdr:cNvPr id="14" name="正方形/長方形 13"/>
        <xdr:cNvSpPr/>
      </xdr:nvSpPr>
      <xdr:spPr>
        <a:xfrm>
          <a:off x="6608314" y="35418391"/>
          <a:ext cx="2390874" cy="912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Ｂ．補助金交付要綱に定める</a:t>
          </a:r>
          <a:endParaRPr kumimoji="1" lang="en-US" altLang="ja-JP" sz="1100">
            <a:solidFill>
              <a:schemeClr val="tx1"/>
            </a:solidFill>
          </a:endParaRPr>
        </a:p>
        <a:p>
          <a:pPr algn="ctr"/>
          <a:r>
            <a:rPr kumimoji="1" lang="ja-JP" altLang="en-US" sz="1100">
              <a:solidFill>
                <a:schemeClr val="tx1"/>
              </a:solidFill>
            </a:rPr>
            <a:t>補助対象事業者</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21</a:t>
          </a:r>
          <a:r>
            <a:rPr kumimoji="1" lang="ja-JP" altLang="en-US" sz="1100">
              <a:solidFill>
                <a:schemeClr val="tx1"/>
              </a:solidFill>
            </a:rPr>
            <a:t>機関）</a:t>
          </a:r>
          <a:endParaRPr kumimoji="1" lang="en-US" altLang="ja-JP" sz="1100">
            <a:solidFill>
              <a:schemeClr val="tx1"/>
            </a:solidFill>
          </a:endParaRPr>
        </a:p>
        <a:p>
          <a:pPr algn="ctr"/>
          <a:r>
            <a:rPr kumimoji="1" lang="ja-JP" altLang="en-US" sz="1100">
              <a:solidFill>
                <a:schemeClr val="tx1"/>
              </a:solidFill>
            </a:rPr>
            <a:t>９７５百万円</a:t>
          </a:r>
        </a:p>
      </xdr:txBody>
    </xdr:sp>
    <xdr:clientData/>
  </xdr:twoCellAnchor>
  <xdr:oneCellAnchor>
    <xdr:from>
      <xdr:col>37</xdr:col>
      <xdr:colOff>84318</xdr:colOff>
      <xdr:row>148</xdr:row>
      <xdr:rowOff>209032</xdr:rowOff>
    </xdr:from>
    <xdr:ext cx="701539" cy="275717"/>
    <xdr:sp macro="" textlink="">
      <xdr:nvSpPr>
        <xdr:cNvPr id="15" name="正方形/長方形 14"/>
        <xdr:cNvSpPr/>
      </xdr:nvSpPr>
      <xdr:spPr>
        <a:xfrm>
          <a:off x="7485243" y="34927657"/>
          <a:ext cx="70153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chemeClr val="tx1"/>
              </a:solidFill>
            </a:rPr>
            <a:t>【</a:t>
          </a:r>
          <a:r>
            <a:rPr kumimoji="1" lang="ja-JP" altLang="en-US" sz="1100">
              <a:solidFill>
                <a:schemeClr val="tx1"/>
              </a:solidFill>
            </a:rPr>
            <a:t>補　助</a:t>
          </a:r>
          <a:r>
            <a:rPr kumimoji="1" lang="en-US" altLang="ja-JP" sz="1100">
              <a:solidFill>
                <a:schemeClr val="tx1"/>
              </a:solidFill>
            </a:rPr>
            <a:t>】</a:t>
          </a:r>
        </a:p>
      </xdr:txBody>
    </xdr:sp>
    <xdr:clientData/>
  </xdr:oneCellAnchor>
  <xdr:twoCellAnchor>
    <xdr:from>
      <xdr:col>32</xdr:col>
      <xdr:colOff>30763</xdr:colOff>
      <xdr:row>150</xdr:row>
      <xdr:rowOff>357175</xdr:rowOff>
    </xdr:from>
    <xdr:to>
      <xdr:col>46</xdr:col>
      <xdr:colOff>44875</xdr:colOff>
      <xdr:row>152</xdr:row>
      <xdr:rowOff>230272</xdr:rowOff>
    </xdr:to>
    <xdr:sp macro="" textlink="">
      <xdr:nvSpPr>
        <xdr:cNvPr id="16" name="大かっこ 15"/>
        <xdr:cNvSpPr/>
      </xdr:nvSpPr>
      <xdr:spPr>
        <a:xfrm>
          <a:off x="6431563" y="36409300"/>
          <a:ext cx="2814462" cy="1073247"/>
        </a:xfrm>
        <a:prstGeom prst="bracketPair">
          <a:avLst>
            <a:gd name="adj" fmla="val 962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kumimoji="1" lang="ja-JP" altLang="en-US" sz="1100">
              <a:solidFill>
                <a:schemeClr val="tx1"/>
              </a:solidFill>
              <a:latin typeface="+mn-lt"/>
              <a:ea typeface="+mn-ea"/>
              <a:cs typeface="+mn-cs"/>
            </a:rPr>
            <a:t>生活交通の確保維持のための対策が特に必要として、地方運輸局長が特に指定した市町村において、特定被災地域公共交通調査事業を実施。</a:t>
          </a:r>
          <a:endParaRPr lang="ja-JP" altLang="en-US">
            <a:solidFill>
              <a:schemeClr val="tx1"/>
            </a:solidFill>
          </a:endParaRPr>
        </a:p>
      </xdr:txBody>
    </xdr:sp>
    <xdr:clientData/>
  </xdr:twoCellAnchor>
  <xdr:twoCellAnchor>
    <xdr:from>
      <xdr:col>38</xdr:col>
      <xdr:colOff>199832</xdr:colOff>
      <xdr:row>147</xdr:row>
      <xdr:rowOff>311417</xdr:rowOff>
    </xdr:from>
    <xdr:to>
      <xdr:col>38</xdr:col>
      <xdr:colOff>199832</xdr:colOff>
      <xdr:row>148</xdr:row>
      <xdr:rowOff>184667</xdr:rowOff>
    </xdr:to>
    <xdr:cxnSp macro="">
      <xdr:nvCxnSpPr>
        <xdr:cNvPr id="17" name="直線矢印コネクタ 16"/>
        <xdr:cNvCxnSpPr/>
      </xdr:nvCxnSpPr>
      <xdr:spPr>
        <a:xfrm>
          <a:off x="7800782" y="34363292"/>
          <a:ext cx="0" cy="54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103373</xdr:colOff>
      <xdr:row>147</xdr:row>
      <xdr:rowOff>311414</xdr:rowOff>
    </xdr:from>
    <xdr:to>
      <xdr:col>39</xdr:col>
      <xdr:colOff>2155</xdr:colOff>
      <xdr:row>147</xdr:row>
      <xdr:rowOff>311414</xdr:rowOff>
    </xdr:to>
    <xdr:cxnSp macro="">
      <xdr:nvCxnSpPr>
        <xdr:cNvPr id="18" name="直線コネクタ 17"/>
        <xdr:cNvCxnSpPr/>
      </xdr:nvCxnSpPr>
      <xdr:spPr>
        <a:xfrm>
          <a:off x="3503798" y="34363289"/>
          <a:ext cx="429933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9331</xdr:colOff>
      <xdr:row>146</xdr:row>
      <xdr:rowOff>120570</xdr:rowOff>
    </xdr:from>
    <xdr:to>
      <xdr:col>28</xdr:col>
      <xdr:colOff>9331</xdr:colOff>
      <xdr:row>147</xdr:row>
      <xdr:rowOff>317820</xdr:rowOff>
    </xdr:to>
    <xdr:cxnSp macro="">
      <xdr:nvCxnSpPr>
        <xdr:cNvPr id="19" name="直線矢印コネクタ 18"/>
        <xdr:cNvCxnSpPr/>
      </xdr:nvCxnSpPr>
      <xdr:spPr>
        <a:xfrm>
          <a:off x="5610031" y="33505695"/>
          <a:ext cx="0" cy="864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4</xdr:row>
      <xdr:rowOff>57150</xdr:rowOff>
    </xdr:from>
    <xdr:to>
      <xdr:col>24</xdr:col>
      <xdr:colOff>152401</xdr:colOff>
      <xdr:row>5</xdr:row>
      <xdr:rowOff>28575</xdr:rowOff>
    </xdr:to>
    <xdr:sp macro="" textlink="">
      <xdr:nvSpPr>
        <xdr:cNvPr id="20" name="正方形/長方形 19"/>
        <xdr:cNvSpPr/>
      </xdr:nvSpPr>
      <xdr:spPr>
        <a:xfrm>
          <a:off x="369570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9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5" t="s">
        <v>0</v>
      </c>
      <c r="AK2" s="425"/>
      <c r="AL2" s="425"/>
      <c r="AM2" s="425"/>
      <c r="AN2" s="425"/>
      <c r="AO2" s="425"/>
      <c r="AP2" s="425"/>
      <c r="AQ2" s="702" t="s">
        <v>377</v>
      </c>
      <c r="AR2" s="702"/>
      <c r="AS2" s="59" t="str">
        <f>IF(OR(AQ2="　", AQ2=""), "", "-")</f>
        <v/>
      </c>
      <c r="AT2" s="703">
        <v>191</v>
      </c>
      <c r="AU2" s="703"/>
      <c r="AV2" s="60" t="str">
        <f>IF(AW2="", "", "-")</f>
        <v/>
      </c>
      <c r="AW2" s="704"/>
      <c r="AX2" s="704"/>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462</v>
      </c>
      <c r="AK3" s="647"/>
      <c r="AL3" s="647"/>
      <c r="AM3" s="647"/>
      <c r="AN3" s="647"/>
      <c r="AO3" s="647"/>
      <c r="AP3" s="647"/>
      <c r="AQ3" s="647"/>
      <c r="AR3" s="647"/>
      <c r="AS3" s="647"/>
      <c r="AT3" s="647"/>
      <c r="AU3" s="647"/>
      <c r="AV3" s="647"/>
      <c r="AW3" s="647"/>
      <c r="AX3" s="36" t="s">
        <v>91</v>
      </c>
    </row>
    <row r="4" spans="1:50" ht="24.75" customHeight="1">
      <c r="A4" s="451" t="s">
        <v>30</v>
      </c>
      <c r="B4" s="452"/>
      <c r="C4" s="452"/>
      <c r="D4" s="452"/>
      <c r="E4" s="452"/>
      <c r="F4" s="452"/>
      <c r="G4" s="426" t="s">
        <v>378</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70" t="s">
        <v>213</v>
      </c>
      <c r="H5" s="623"/>
      <c r="I5" s="623"/>
      <c r="J5" s="623"/>
      <c r="K5" s="623"/>
      <c r="L5" s="623"/>
      <c r="M5" s="671" t="s">
        <v>92</v>
      </c>
      <c r="N5" s="672"/>
      <c r="O5" s="672"/>
      <c r="P5" s="672"/>
      <c r="Q5" s="672"/>
      <c r="R5" s="673"/>
      <c r="S5" s="622"/>
      <c r="T5" s="623"/>
      <c r="U5" s="623"/>
      <c r="V5" s="623"/>
      <c r="W5" s="623"/>
      <c r="X5" s="624"/>
      <c r="Y5" s="443" t="s">
        <v>3</v>
      </c>
      <c r="Z5" s="444"/>
      <c r="AA5" s="444"/>
      <c r="AB5" s="444"/>
      <c r="AC5" s="444"/>
      <c r="AD5" s="445"/>
      <c r="AE5" s="446" t="s">
        <v>382</v>
      </c>
      <c r="AF5" s="446"/>
      <c r="AG5" s="446"/>
      <c r="AH5" s="446"/>
      <c r="AI5" s="446"/>
      <c r="AJ5" s="446"/>
      <c r="AK5" s="446"/>
      <c r="AL5" s="446"/>
      <c r="AM5" s="446"/>
      <c r="AN5" s="446"/>
      <c r="AO5" s="446"/>
      <c r="AP5" s="447"/>
      <c r="AQ5" s="448" t="s">
        <v>426</v>
      </c>
      <c r="AR5" s="449"/>
      <c r="AS5" s="449"/>
      <c r="AT5" s="449"/>
      <c r="AU5" s="449"/>
      <c r="AV5" s="449"/>
      <c r="AW5" s="449"/>
      <c r="AX5" s="450"/>
    </row>
    <row r="6" spans="1:50" ht="39" customHeight="1">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383</v>
      </c>
      <c r="AF6" s="461"/>
      <c r="AG6" s="461"/>
      <c r="AH6" s="461"/>
      <c r="AI6" s="461"/>
      <c r="AJ6" s="461"/>
      <c r="AK6" s="461"/>
      <c r="AL6" s="461"/>
      <c r="AM6" s="461"/>
      <c r="AN6" s="461"/>
      <c r="AO6" s="461"/>
      <c r="AP6" s="461"/>
      <c r="AQ6" s="462"/>
      <c r="AR6" s="462"/>
      <c r="AS6" s="462"/>
      <c r="AT6" s="462"/>
      <c r="AU6" s="462"/>
      <c r="AV6" s="462"/>
      <c r="AW6" s="462"/>
      <c r="AX6" s="463"/>
    </row>
    <row r="7" spans="1:50" ht="49.5" customHeight="1">
      <c r="A7" s="478" t="s">
        <v>25</v>
      </c>
      <c r="B7" s="479"/>
      <c r="C7" s="479"/>
      <c r="D7" s="479"/>
      <c r="E7" s="479"/>
      <c r="F7" s="479"/>
      <c r="G7" s="480" t="s">
        <v>380</v>
      </c>
      <c r="H7" s="481"/>
      <c r="I7" s="481"/>
      <c r="J7" s="481"/>
      <c r="K7" s="481"/>
      <c r="L7" s="481"/>
      <c r="M7" s="481"/>
      <c r="N7" s="481"/>
      <c r="O7" s="481"/>
      <c r="P7" s="481"/>
      <c r="Q7" s="481"/>
      <c r="R7" s="481"/>
      <c r="S7" s="481"/>
      <c r="T7" s="481"/>
      <c r="U7" s="481"/>
      <c r="V7" s="482"/>
      <c r="W7" s="482"/>
      <c r="X7" s="483"/>
      <c r="Y7" s="484" t="s">
        <v>5</v>
      </c>
      <c r="Z7" s="374"/>
      <c r="AA7" s="374"/>
      <c r="AB7" s="374"/>
      <c r="AC7" s="374"/>
      <c r="AD7" s="376"/>
      <c r="AE7" s="485" t="s">
        <v>380</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c r="A9" s="187" t="s">
        <v>26</v>
      </c>
      <c r="B9" s="188"/>
      <c r="C9" s="188"/>
      <c r="D9" s="188"/>
      <c r="E9" s="188"/>
      <c r="F9" s="188"/>
      <c r="G9" s="189" t="s">
        <v>384</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97.5" customHeight="1">
      <c r="A10" s="187" t="s">
        <v>36</v>
      </c>
      <c r="B10" s="188"/>
      <c r="C10" s="188"/>
      <c r="D10" s="188"/>
      <c r="E10" s="188"/>
      <c r="F10" s="188"/>
      <c r="G10" s="189" t="s">
        <v>452</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c r="A11" s="187" t="s">
        <v>6</v>
      </c>
      <c r="B11" s="188"/>
      <c r="C11" s="188"/>
      <c r="D11" s="188"/>
      <c r="E11" s="188"/>
      <c r="F11" s="488"/>
      <c r="G11" s="440" t="str">
        <f>入力規則等!P10</f>
        <v>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89" t="s">
        <v>27</v>
      </c>
      <c r="B12" s="490"/>
      <c r="C12" s="490"/>
      <c r="D12" s="490"/>
      <c r="E12" s="490"/>
      <c r="F12" s="491"/>
      <c r="G12" s="495"/>
      <c r="H12" s="496"/>
      <c r="I12" s="496"/>
      <c r="J12" s="496"/>
      <c r="K12" s="496"/>
      <c r="L12" s="496"/>
      <c r="M12" s="496"/>
      <c r="N12" s="496"/>
      <c r="O12" s="496"/>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497"/>
    </row>
    <row r="13" spans="1:50" ht="21" customHeight="1">
      <c r="A13" s="395"/>
      <c r="B13" s="396"/>
      <c r="C13" s="396"/>
      <c r="D13" s="396"/>
      <c r="E13" s="396"/>
      <c r="F13" s="397"/>
      <c r="G13" s="498" t="s">
        <v>7</v>
      </c>
      <c r="H13" s="499"/>
      <c r="I13" s="504" t="s">
        <v>8</v>
      </c>
      <c r="J13" s="505"/>
      <c r="K13" s="505"/>
      <c r="L13" s="505"/>
      <c r="M13" s="505"/>
      <c r="N13" s="505"/>
      <c r="O13" s="506"/>
      <c r="P13" s="192">
        <v>2574</v>
      </c>
      <c r="Q13" s="193"/>
      <c r="R13" s="193"/>
      <c r="S13" s="193"/>
      <c r="T13" s="193"/>
      <c r="U13" s="193"/>
      <c r="V13" s="194"/>
      <c r="W13" s="192">
        <v>2700</v>
      </c>
      <c r="X13" s="193"/>
      <c r="Y13" s="193"/>
      <c r="Z13" s="193"/>
      <c r="AA13" s="193"/>
      <c r="AB13" s="193"/>
      <c r="AC13" s="194"/>
      <c r="AD13" s="192">
        <v>2494</v>
      </c>
      <c r="AE13" s="193"/>
      <c r="AF13" s="193"/>
      <c r="AG13" s="193"/>
      <c r="AH13" s="193"/>
      <c r="AI13" s="193"/>
      <c r="AJ13" s="194"/>
      <c r="AK13" s="192">
        <v>2059</v>
      </c>
      <c r="AL13" s="193"/>
      <c r="AM13" s="193"/>
      <c r="AN13" s="193"/>
      <c r="AO13" s="193"/>
      <c r="AP13" s="193"/>
      <c r="AQ13" s="194"/>
      <c r="AR13" s="192"/>
      <c r="AS13" s="193"/>
      <c r="AT13" s="193"/>
      <c r="AU13" s="193"/>
      <c r="AV13" s="193"/>
      <c r="AW13" s="193"/>
      <c r="AX13" s="195"/>
    </row>
    <row r="14" spans="1:50" ht="21" customHeight="1">
      <c r="A14" s="395"/>
      <c r="B14" s="396"/>
      <c r="C14" s="396"/>
      <c r="D14" s="396"/>
      <c r="E14" s="396"/>
      <c r="F14" s="397"/>
      <c r="G14" s="500"/>
      <c r="H14" s="501"/>
      <c r="I14" s="182" t="s">
        <v>9</v>
      </c>
      <c r="J14" s="183"/>
      <c r="K14" s="183"/>
      <c r="L14" s="183"/>
      <c r="M14" s="183"/>
      <c r="N14" s="183"/>
      <c r="O14" s="184"/>
      <c r="P14" s="178" t="s">
        <v>385</v>
      </c>
      <c r="Q14" s="179"/>
      <c r="R14" s="179"/>
      <c r="S14" s="179"/>
      <c r="T14" s="179"/>
      <c r="U14" s="179"/>
      <c r="V14" s="180"/>
      <c r="W14" s="178" t="s">
        <v>385</v>
      </c>
      <c r="X14" s="179"/>
      <c r="Y14" s="179"/>
      <c r="Z14" s="179"/>
      <c r="AA14" s="179"/>
      <c r="AB14" s="179"/>
      <c r="AC14" s="180"/>
      <c r="AD14" s="178" t="s">
        <v>385</v>
      </c>
      <c r="AE14" s="179"/>
      <c r="AF14" s="179"/>
      <c r="AG14" s="179"/>
      <c r="AH14" s="179"/>
      <c r="AI14" s="179"/>
      <c r="AJ14" s="180"/>
      <c r="AK14" s="178" t="s">
        <v>385</v>
      </c>
      <c r="AL14" s="179"/>
      <c r="AM14" s="179"/>
      <c r="AN14" s="179"/>
      <c r="AO14" s="179"/>
      <c r="AP14" s="179"/>
      <c r="AQ14" s="180"/>
      <c r="AR14" s="185"/>
      <c r="AS14" s="185"/>
      <c r="AT14" s="185"/>
      <c r="AU14" s="185"/>
      <c r="AV14" s="185"/>
      <c r="AW14" s="185"/>
      <c r="AX14" s="186"/>
    </row>
    <row r="15" spans="1:50" ht="21" customHeight="1">
      <c r="A15" s="395"/>
      <c r="B15" s="396"/>
      <c r="C15" s="396"/>
      <c r="D15" s="396"/>
      <c r="E15" s="396"/>
      <c r="F15" s="397"/>
      <c r="G15" s="500"/>
      <c r="H15" s="501"/>
      <c r="I15" s="182" t="s">
        <v>62</v>
      </c>
      <c r="J15" s="423"/>
      <c r="K15" s="423"/>
      <c r="L15" s="423"/>
      <c r="M15" s="423"/>
      <c r="N15" s="423"/>
      <c r="O15" s="424"/>
      <c r="P15" s="178" t="s">
        <v>385</v>
      </c>
      <c r="Q15" s="179"/>
      <c r="R15" s="179"/>
      <c r="S15" s="179"/>
      <c r="T15" s="179"/>
      <c r="U15" s="179"/>
      <c r="V15" s="180"/>
      <c r="W15" s="178" t="s">
        <v>385</v>
      </c>
      <c r="X15" s="179"/>
      <c r="Y15" s="179"/>
      <c r="Z15" s="179"/>
      <c r="AA15" s="179"/>
      <c r="AB15" s="179"/>
      <c r="AC15" s="180"/>
      <c r="AD15" s="178" t="s">
        <v>385</v>
      </c>
      <c r="AE15" s="179"/>
      <c r="AF15" s="179"/>
      <c r="AG15" s="179"/>
      <c r="AH15" s="179"/>
      <c r="AI15" s="179"/>
      <c r="AJ15" s="180"/>
      <c r="AK15" s="178" t="s">
        <v>385</v>
      </c>
      <c r="AL15" s="179"/>
      <c r="AM15" s="179"/>
      <c r="AN15" s="179"/>
      <c r="AO15" s="179"/>
      <c r="AP15" s="179"/>
      <c r="AQ15" s="180"/>
      <c r="AR15" s="178"/>
      <c r="AS15" s="179"/>
      <c r="AT15" s="179"/>
      <c r="AU15" s="179"/>
      <c r="AV15" s="179"/>
      <c r="AW15" s="179"/>
      <c r="AX15" s="181"/>
    </row>
    <row r="16" spans="1:50" ht="21" customHeight="1">
      <c r="A16" s="395"/>
      <c r="B16" s="396"/>
      <c r="C16" s="396"/>
      <c r="D16" s="396"/>
      <c r="E16" s="396"/>
      <c r="F16" s="397"/>
      <c r="G16" s="500"/>
      <c r="H16" s="501"/>
      <c r="I16" s="182" t="s">
        <v>63</v>
      </c>
      <c r="J16" s="423"/>
      <c r="K16" s="423"/>
      <c r="L16" s="423"/>
      <c r="M16" s="423"/>
      <c r="N16" s="423"/>
      <c r="O16" s="424"/>
      <c r="P16" s="178" t="s">
        <v>385</v>
      </c>
      <c r="Q16" s="179"/>
      <c r="R16" s="179"/>
      <c r="S16" s="179"/>
      <c r="T16" s="179"/>
      <c r="U16" s="179"/>
      <c r="V16" s="180"/>
      <c r="W16" s="178" t="s">
        <v>385</v>
      </c>
      <c r="X16" s="179"/>
      <c r="Y16" s="179"/>
      <c r="Z16" s="179"/>
      <c r="AA16" s="179"/>
      <c r="AB16" s="179"/>
      <c r="AC16" s="180"/>
      <c r="AD16" s="178" t="s">
        <v>385</v>
      </c>
      <c r="AE16" s="179"/>
      <c r="AF16" s="179"/>
      <c r="AG16" s="179"/>
      <c r="AH16" s="179"/>
      <c r="AI16" s="179"/>
      <c r="AJ16" s="180"/>
      <c r="AK16" s="178" t="s">
        <v>385</v>
      </c>
      <c r="AL16" s="179"/>
      <c r="AM16" s="179"/>
      <c r="AN16" s="179"/>
      <c r="AO16" s="179"/>
      <c r="AP16" s="179"/>
      <c r="AQ16" s="180"/>
      <c r="AR16" s="473"/>
      <c r="AS16" s="474"/>
      <c r="AT16" s="474"/>
      <c r="AU16" s="474"/>
      <c r="AV16" s="474"/>
      <c r="AW16" s="474"/>
      <c r="AX16" s="475"/>
    </row>
    <row r="17" spans="1:50" ht="24.75" customHeight="1">
      <c r="A17" s="395"/>
      <c r="B17" s="396"/>
      <c r="C17" s="396"/>
      <c r="D17" s="396"/>
      <c r="E17" s="396"/>
      <c r="F17" s="397"/>
      <c r="G17" s="500"/>
      <c r="H17" s="501"/>
      <c r="I17" s="182" t="s">
        <v>61</v>
      </c>
      <c r="J17" s="183"/>
      <c r="K17" s="183"/>
      <c r="L17" s="183"/>
      <c r="M17" s="183"/>
      <c r="N17" s="183"/>
      <c r="O17" s="184"/>
      <c r="P17" s="178" t="s">
        <v>385</v>
      </c>
      <c r="Q17" s="179"/>
      <c r="R17" s="179"/>
      <c r="S17" s="179"/>
      <c r="T17" s="179"/>
      <c r="U17" s="179"/>
      <c r="V17" s="180"/>
      <c r="W17" s="178" t="s">
        <v>385</v>
      </c>
      <c r="X17" s="179"/>
      <c r="Y17" s="179"/>
      <c r="Z17" s="179"/>
      <c r="AA17" s="179"/>
      <c r="AB17" s="179"/>
      <c r="AC17" s="180"/>
      <c r="AD17" s="178" t="s">
        <v>385</v>
      </c>
      <c r="AE17" s="179"/>
      <c r="AF17" s="179"/>
      <c r="AG17" s="179"/>
      <c r="AH17" s="179"/>
      <c r="AI17" s="179"/>
      <c r="AJ17" s="180"/>
      <c r="AK17" s="178" t="s">
        <v>385</v>
      </c>
      <c r="AL17" s="179"/>
      <c r="AM17" s="179"/>
      <c r="AN17" s="179"/>
      <c r="AO17" s="179"/>
      <c r="AP17" s="179"/>
      <c r="AQ17" s="180"/>
      <c r="AR17" s="476"/>
      <c r="AS17" s="476"/>
      <c r="AT17" s="476"/>
      <c r="AU17" s="476"/>
      <c r="AV17" s="476"/>
      <c r="AW17" s="476"/>
      <c r="AX17" s="477"/>
    </row>
    <row r="18" spans="1:50" ht="24.75" customHeight="1">
      <c r="A18" s="395"/>
      <c r="B18" s="396"/>
      <c r="C18" s="396"/>
      <c r="D18" s="396"/>
      <c r="E18" s="396"/>
      <c r="F18" s="397"/>
      <c r="G18" s="502"/>
      <c r="H18" s="503"/>
      <c r="I18" s="634" t="s">
        <v>22</v>
      </c>
      <c r="J18" s="635"/>
      <c r="K18" s="635"/>
      <c r="L18" s="635"/>
      <c r="M18" s="635"/>
      <c r="N18" s="635"/>
      <c r="O18" s="636"/>
      <c r="P18" s="656">
        <f>SUM(P13:V17)</f>
        <v>2574</v>
      </c>
      <c r="Q18" s="657"/>
      <c r="R18" s="657"/>
      <c r="S18" s="657"/>
      <c r="T18" s="657"/>
      <c r="U18" s="657"/>
      <c r="V18" s="658"/>
      <c r="W18" s="656">
        <f>SUM(W13:AC17)</f>
        <v>2700</v>
      </c>
      <c r="X18" s="657"/>
      <c r="Y18" s="657"/>
      <c r="Z18" s="657"/>
      <c r="AA18" s="657"/>
      <c r="AB18" s="657"/>
      <c r="AC18" s="658"/>
      <c r="AD18" s="656">
        <f t="shared" ref="AD18" si="0">SUM(AD13:AJ17)</f>
        <v>2494</v>
      </c>
      <c r="AE18" s="657"/>
      <c r="AF18" s="657"/>
      <c r="AG18" s="657"/>
      <c r="AH18" s="657"/>
      <c r="AI18" s="657"/>
      <c r="AJ18" s="658"/>
      <c r="AK18" s="656">
        <f t="shared" ref="AK18" si="1">SUM(AK13:AQ17)</f>
        <v>2059</v>
      </c>
      <c r="AL18" s="657"/>
      <c r="AM18" s="657"/>
      <c r="AN18" s="657"/>
      <c r="AO18" s="657"/>
      <c r="AP18" s="657"/>
      <c r="AQ18" s="658"/>
      <c r="AR18" s="656">
        <f t="shared" ref="AR18" si="2">SUM(AR13:AX17)</f>
        <v>0</v>
      </c>
      <c r="AS18" s="657"/>
      <c r="AT18" s="657"/>
      <c r="AU18" s="657"/>
      <c r="AV18" s="657"/>
      <c r="AW18" s="657"/>
      <c r="AX18" s="659"/>
    </row>
    <row r="19" spans="1:50" ht="24.75" customHeight="1">
      <c r="A19" s="395"/>
      <c r="B19" s="396"/>
      <c r="C19" s="396"/>
      <c r="D19" s="396"/>
      <c r="E19" s="396"/>
      <c r="F19" s="397"/>
      <c r="G19" s="654" t="s">
        <v>10</v>
      </c>
      <c r="H19" s="655"/>
      <c r="I19" s="655"/>
      <c r="J19" s="655"/>
      <c r="K19" s="655"/>
      <c r="L19" s="655"/>
      <c r="M19" s="655"/>
      <c r="N19" s="655"/>
      <c r="O19" s="655"/>
      <c r="P19" s="178">
        <v>1523</v>
      </c>
      <c r="Q19" s="179"/>
      <c r="R19" s="179"/>
      <c r="S19" s="179"/>
      <c r="T19" s="179"/>
      <c r="U19" s="179"/>
      <c r="V19" s="180"/>
      <c r="W19" s="178">
        <v>1920</v>
      </c>
      <c r="X19" s="179"/>
      <c r="Y19" s="179"/>
      <c r="Z19" s="179"/>
      <c r="AA19" s="179"/>
      <c r="AB19" s="179"/>
      <c r="AC19" s="180"/>
      <c r="AD19" s="178">
        <v>1919</v>
      </c>
      <c r="AE19" s="179"/>
      <c r="AF19" s="179"/>
      <c r="AG19" s="179"/>
      <c r="AH19" s="179"/>
      <c r="AI19" s="179"/>
      <c r="AJ19" s="180"/>
      <c r="AK19" s="632"/>
      <c r="AL19" s="632"/>
      <c r="AM19" s="632"/>
      <c r="AN19" s="632"/>
      <c r="AO19" s="632"/>
      <c r="AP19" s="632"/>
      <c r="AQ19" s="632"/>
      <c r="AR19" s="632"/>
      <c r="AS19" s="632"/>
      <c r="AT19" s="632"/>
      <c r="AU19" s="632"/>
      <c r="AV19" s="632"/>
      <c r="AW19" s="632"/>
      <c r="AX19" s="633"/>
    </row>
    <row r="20" spans="1:50" ht="24.75" customHeight="1">
      <c r="A20" s="492"/>
      <c r="B20" s="493"/>
      <c r="C20" s="493"/>
      <c r="D20" s="493"/>
      <c r="E20" s="493"/>
      <c r="F20" s="494"/>
      <c r="G20" s="654" t="s">
        <v>11</v>
      </c>
      <c r="H20" s="655"/>
      <c r="I20" s="655"/>
      <c r="J20" s="655"/>
      <c r="K20" s="655"/>
      <c r="L20" s="655"/>
      <c r="M20" s="655"/>
      <c r="N20" s="655"/>
      <c r="O20" s="655"/>
      <c r="P20" s="660">
        <f>IF(P18=0, "-", P19/P18)</f>
        <v>0.59168609168609165</v>
      </c>
      <c r="Q20" s="660"/>
      <c r="R20" s="660"/>
      <c r="S20" s="660"/>
      <c r="T20" s="660"/>
      <c r="U20" s="660"/>
      <c r="V20" s="660"/>
      <c r="W20" s="660">
        <f>IF(W18=0, "-", W19/W18)</f>
        <v>0.71111111111111114</v>
      </c>
      <c r="X20" s="660"/>
      <c r="Y20" s="660"/>
      <c r="Z20" s="660"/>
      <c r="AA20" s="660"/>
      <c r="AB20" s="660"/>
      <c r="AC20" s="660"/>
      <c r="AD20" s="660">
        <f>IF(AD18=0, "-", AD19/AD18)</f>
        <v>0.76944667201283079</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32</v>
      </c>
      <c r="AV22" s="74"/>
      <c r="AW22" s="75" t="s">
        <v>355</v>
      </c>
      <c r="AX22" s="76"/>
    </row>
    <row r="23" spans="1:50" ht="28.5" customHeight="1">
      <c r="A23" s="133"/>
      <c r="B23" s="131"/>
      <c r="C23" s="131"/>
      <c r="D23" s="131"/>
      <c r="E23" s="131"/>
      <c r="F23" s="132"/>
      <c r="G23" s="77" t="s">
        <v>453</v>
      </c>
      <c r="H23" s="78"/>
      <c r="I23" s="78"/>
      <c r="J23" s="78"/>
      <c r="K23" s="78"/>
      <c r="L23" s="78"/>
      <c r="M23" s="78"/>
      <c r="N23" s="78"/>
      <c r="O23" s="79"/>
      <c r="P23" s="221" t="s">
        <v>386</v>
      </c>
      <c r="Q23" s="236"/>
      <c r="R23" s="236"/>
      <c r="S23" s="236"/>
      <c r="T23" s="236"/>
      <c r="U23" s="236"/>
      <c r="V23" s="236"/>
      <c r="W23" s="236"/>
      <c r="X23" s="237"/>
      <c r="Y23" s="230" t="s">
        <v>14</v>
      </c>
      <c r="Z23" s="231"/>
      <c r="AA23" s="232"/>
      <c r="AB23" s="170" t="s">
        <v>16</v>
      </c>
      <c r="AC23" s="171"/>
      <c r="AD23" s="171"/>
      <c r="AE23" s="91">
        <v>100</v>
      </c>
      <c r="AF23" s="92"/>
      <c r="AG23" s="92"/>
      <c r="AH23" s="92"/>
      <c r="AI23" s="93"/>
      <c r="AJ23" s="91">
        <v>100</v>
      </c>
      <c r="AK23" s="92"/>
      <c r="AL23" s="92"/>
      <c r="AM23" s="92"/>
      <c r="AN23" s="93"/>
      <c r="AO23" s="91">
        <v>100</v>
      </c>
      <c r="AP23" s="92"/>
      <c r="AQ23" s="92"/>
      <c r="AR23" s="92"/>
      <c r="AS23" s="93"/>
      <c r="AT23" s="199"/>
      <c r="AU23" s="199"/>
      <c r="AV23" s="199"/>
      <c r="AW23" s="199"/>
      <c r="AX23" s="200"/>
    </row>
    <row r="24" spans="1:50" ht="28.5" customHeight="1">
      <c r="A24" s="134"/>
      <c r="B24" s="135"/>
      <c r="C24" s="135"/>
      <c r="D24" s="135"/>
      <c r="E24" s="135"/>
      <c r="F24" s="136"/>
      <c r="G24" s="80"/>
      <c r="H24" s="81"/>
      <c r="I24" s="81"/>
      <c r="J24" s="81"/>
      <c r="K24" s="81"/>
      <c r="L24" s="81"/>
      <c r="M24" s="81"/>
      <c r="N24" s="81"/>
      <c r="O24" s="82"/>
      <c r="P24" s="238"/>
      <c r="Q24" s="238"/>
      <c r="R24" s="238"/>
      <c r="S24" s="238"/>
      <c r="T24" s="238"/>
      <c r="U24" s="238"/>
      <c r="V24" s="238"/>
      <c r="W24" s="238"/>
      <c r="X24" s="239"/>
      <c r="Y24" s="142" t="s">
        <v>65</v>
      </c>
      <c r="Z24" s="87"/>
      <c r="AA24" s="88"/>
      <c r="AB24" s="628" t="s">
        <v>16</v>
      </c>
      <c r="AC24" s="201"/>
      <c r="AD24" s="201"/>
      <c r="AE24" s="91">
        <v>100</v>
      </c>
      <c r="AF24" s="92"/>
      <c r="AG24" s="92"/>
      <c r="AH24" s="92"/>
      <c r="AI24" s="93"/>
      <c r="AJ24" s="91">
        <v>100</v>
      </c>
      <c r="AK24" s="92"/>
      <c r="AL24" s="92"/>
      <c r="AM24" s="92"/>
      <c r="AN24" s="93"/>
      <c r="AO24" s="91">
        <v>100</v>
      </c>
      <c r="AP24" s="92"/>
      <c r="AQ24" s="92"/>
      <c r="AR24" s="92"/>
      <c r="AS24" s="93"/>
      <c r="AT24" s="91">
        <v>100</v>
      </c>
      <c r="AU24" s="92"/>
      <c r="AV24" s="92"/>
      <c r="AW24" s="92"/>
      <c r="AX24" s="347"/>
    </row>
    <row r="25" spans="1:50" ht="28.5" customHeight="1">
      <c r="A25" s="137"/>
      <c r="B25" s="138"/>
      <c r="C25" s="138"/>
      <c r="D25" s="138"/>
      <c r="E25" s="138"/>
      <c r="F25" s="139"/>
      <c r="G25" s="83"/>
      <c r="H25" s="84"/>
      <c r="I25" s="84"/>
      <c r="J25" s="84"/>
      <c r="K25" s="84"/>
      <c r="L25" s="84"/>
      <c r="M25" s="84"/>
      <c r="N25" s="84"/>
      <c r="O25" s="85"/>
      <c r="P25" s="240"/>
      <c r="Q25" s="240"/>
      <c r="R25" s="240"/>
      <c r="S25" s="240"/>
      <c r="T25" s="240"/>
      <c r="U25" s="240"/>
      <c r="V25" s="240"/>
      <c r="W25" s="240"/>
      <c r="X25" s="241"/>
      <c r="Y25" s="86" t="s">
        <v>15</v>
      </c>
      <c r="Z25" s="87"/>
      <c r="AA25" s="88"/>
      <c r="AB25" s="89" t="s">
        <v>358</v>
      </c>
      <c r="AC25" s="90"/>
      <c r="AD25" s="90"/>
      <c r="AE25" s="91">
        <v>100</v>
      </c>
      <c r="AF25" s="92"/>
      <c r="AG25" s="92"/>
      <c r="AH25" s="92"/>
      <c r="AI25" s="93"/>
      <c r="AJ25" s="91">
        <v>100</v>
      </c>
      <c r="AK25" s="92"/>
      <c r="AL25" s="92"/>
      <c r="AM25" s="92"/>
      <c r="AN25" s="93"/>
      <c r="AO25" s="91">
        <v>100</v>
      </c>
      <c r="AP25" s="92"/>
      <c r="AQ25" s="92"/>
      <c r="AR25" s="92"/>
      <c r="AS25" s="93"/>
      <c r="AT25" s="196"/>
      <c r="AU25" s="197"/>
      <c r="AV25" s="197"/>
      <c r="AW25" s="197"/>
      <c r="AX25" s="198"/>
    </row>
    <row r="26" spans="1:50" ht="18.75" customHeight="1">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customHeight="1">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v>32</v>
      </c>
      <c r="AV27" s="74"/>
      <c r="AW27" s="75" t="s">
        <v>355</v>
      </c>
      <c r="AX27" s="76"/>
    </row>
    <row r="28" spans="1:50" ht="22.5" customHeight="1">
      <c r="A28" s="133"/>
      <c r="B28" s="131"/>
      <c r="C28" s="131"/>
      <c r="D28" s="131"/>
      <c r="E28" s="131"/>
      <c r="F28" s="132"/>
      <c r="G28" s="661" t="s">
        <v>454</v>
      </c>
      <c r="H28" s="662"/>
      <c r="I28" s="662"/>
      <c r="J28" s="662"/>
      <c r="K28" s="662"/>
      <c r="L28" s="662"/>
      <c r="M28" s="662"/>
      <c r="N28" s="662"/>
      <c r="O28" s="663"/>
      <c r="P28" s="221" t="s">
        <v>387</v>
      </c>
      <c r="Q28" s="236"/>
      <c r="R28" s="236"/>
      <c r="S28" s="236"/>
      <c r="T28" s="236"/>
      <c r="U28" s="236"/>
      <c r="V28" s="236"/>
      <c r="W28" s="236"/>
      <c r="X28" s="237"/>
      <c r="Y28" s="230" t="s">
        <v>14</v>
      </c>
      <c r="Z28" s="231"/>
      <c r="AA28" s="232"/>
      <c r="AB28" s="170" t="s">
        <v>16</v>
      </c>
      <c r="AC28" s="171"/>
      <c r="AD28" s="171"/>
      <c r="AE28" s="91" t="s">
        <v>388</v>
      </c>
      <c r="AF28" s="92"/>
      <c r="AG28" s="92"/>
      <c r="AH28" s="92"/>
      <c r="AI28" s="93"/>
      <c r="AJ28" s="91">
        <v>100</v>
      </c>
      <c r="AK28" s="92"/>
      <c r="AL28" s="92"/>
      <c r="AM28" s="92"/>
      <c r="AN28" s="93"/>
      <c r="AO28" s="91">
        <v>100</v>
      </c>
      <c r="AP28" s="92"/>
      <c r="AQ28" s="92"/>
      <c r="AR28" s="92"/>
      <c r="AS28" s="93"/>
      <c r="AT28" s="199"/>
      <c r="AU28" s="199"/>
      <c r="AV28" s="199"/>
      <c r="AW28" s="199"/>
      <c r="AX28" s="200"/>
    </row>
    <row r="29" spans="1:50" ht="22.5" customHeight="1">
      <c r="A29" s="134"/>
      <c r="B29" s="135"/>
      <c r="C29" s="135"/>
      <c r="D29" s="135"/>
      <c r="E29" s="135"/>
      <c r="F29" s="136"/>
      <c r="G29" s="664"/>
      <c r="H29" s="665"/>
      <c r="I29" s="665"/>
      <c r="J29" s="665"/>
      <c r="K29" s="665"/>
      <c r="L29" s="665"/>
      <c r="M29" s="665"/>
      <c r="N29" s="665"/>
      <c r="O29" s="666"/>
      <c r="P29" s="238"/>
      <c r="Q29" s="238"/>
      <c r="R29" s="238"/>
      <c r="S29" s="238"/>
      <c r="T29" s="238"/>
      <c r="U29" s="238"/>
      <c r="V29" s="238"/>
      <c r="W29" s="238"/>
      <c r="X29" s="239"/>
      <c r="Y29" s="142" t="s">
        <v>65</v>
      </c>
      <c r="Z29" s="87"/>
      <c r="AA29" s="88"/>
      <c r="AB29" s="628" t="s">
        <v>16</v>
      </c>
      <c r="AC29" s="201"/>
      <c r="AD29" s="201"/>
      <c r="AE29" s="91" t="s">
        <v>388</v>
      </c>
      <c r="AF29" s="92"/>
      <c r="AG29" s="92"/>
      <c r="AH29" s="92"/>
      <c r="AI29" s="93"/>
      <c r="AJ29" s="91">
        <v>100</v>
      </c>
      <c r="AK29" s="92"/>
      <c r="AL29" s="92"/>
      <c r="AM29" s="92"/>
      <c r="AN29" s="93"/>
      <c r="AO29" s="91">
        <v>100</v>
      </c>
      <c r="AP29" s="92"/>
      <c r="AQ29" s="92"/>
      <c r="AR29" s="92"/>
      <c r="AS29" s="93"/>
      <c r="AT29" s="91">
        <v>100</v>
      </c>
      <c r="AU29" s="92"/>
      <c r="AV29" s="92"/>
      <c r="AW29" s="92"/>
      <c r="AX29" s="347"/>
    </row>
    <row r="30" spans="1:50" ht="22.5" customHeight="1">
      <c r="A30" s="137"/>
      <c r="B30" s="138"/>
      <c r="C30" s="138"/>
      <c r="D30" s="138"/>
      <c r="E30" s="138"/>
      <c r="F30" s="139"/>
      <c r="G30" s="667"/>
      <c r="H30" s="668"/>
      <c r="I30" s="668"/>
      <c r="J30" s="668"/>
      <c r="K30" s="668"/>
      <c r="L30" s="668"/>
      <c r="M30" s="668"/>
      <c r="N30" s="668"/>
      <c r="O30" s="669"/>
      <c r="P30" s="240"/>
      <c r="Q30" s="240"/>
      <c r="R30" s="240"/>
      <c r="S30" s="240"/>
      <c r="T30" s="240"/>
      <c r="U30" s="240"/>
      <c r="V30" s="240"/>
      <c r="W30" s="240"/>
      <c r="X30" s="241"/>
      <c r="Y30" s="86" t="s">
        <v>15</v>
      </c>
      <c r="Z30" s="87"/>
      <c r="AA30" s="88"/>
      <c r="AB30" s="90" t="s">
        <v>16</v>
      </c>
      <c r="AC30" s="90"/>
      <c r="AD30" s="90"/>
      <c r="AE30" s="91" t="s">
        <v>388</v>
      </c>
      <c r="AF30" s="92"/>
      <c r="AG30" s="92"/>
      <c r="AH30" s="92"/>
      <c r="AI30" s="93"/>
      <c r="AJ30" s="91">
        <v>100</v>
      </c>
      <c r="AK30" s="92"/>
      <c r="AL30" s="92"/>
      <c r="AM30" s="92"/>
      <c r="AN30" s="93"/>
      <c r="AO30" s="91">
        <v>100</v>
      </c>
      <c r="AP30" s="92"/>
      <c r="AQ30" s="92"/>
      <c r="AR30" s="92"/>
      <c r="AS30" s="93"/>
      <c r="AT30" s="196"/>
      <c r="AU30" s="197"/>
      <c r="AV30" s="197"/>
      <c r="AW30" s="197"/>
      <c r="AX30" s="198"/>
    </row>
    <row r="31" spans="1:50" ht="18.75" hidden="1" customHeight="1">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c r="A33" s="133"/>
      <c r="B33" s="131"/>
      <c r="C33" s="131"/>
      <c r="D33" s="131"/>
      <c r="E33" s="131"/>
      <c r="F33" s="132"/>
      <c r="G33" s="235"/>
      <c r="H33" s="78"/>
      <c r="I33" s="78"/>
      <c r="J33" s="78"/>
      <c r="K33" s="78"/>
      <c r="L33" s="78"/>
      <c r="M33" s="78"/>
      <c r="N33" s="78"/>
      <c r="O33" s="79"/>
      <c r="P33" s="221"/>
      <c r="Q33" s="236"/>
      <c r="R33" s="236"/>
      <c r="S33" s="236"/>
      <c r="T33" s="236"/>
      <c r="U33" s="236"/>
      <c r="V33" s="236"/>
      <c r="W33" s="236"/>
      <c r="X33" s="237"/>
      <c r="Y33" s="230" t="s">
        <v>14</v>
      </c>
      <c r="Z33" s="231"/>
      <c r="AA33" s="232"/>
      <c r="AB33" s="171"/>
      <c r="AC33" s="171"/>
      <c r="AD33" s="171"/>
      <c r="AE33" s="91"/>
      <c r="AF33" s="92"/>
      <c r="AG33" s="92"/>
      <c r="AH33" s="92"/>
      <c r="AI33" s="93"/>
      <c r="AJ33" s="91"/>
      <c r="AK33" s="92"/>
      <c r="AL33" s="92"/>
      <c r="AM33" s="92"/>
      <c r="AN33" s="93"/>
      <c r="AO33" s="91"/>
      <c r="AP33" s="92"/>
      <c r="AQ33" s="92"/>
      <c r="AR33" s="92"/>
      <c r="AS33" s="93"/>
      <c r="AT33" s="199"/>
      <c r="AU33" s="199"/>
      <c r="AV33" s="199"/>
      <c r="AW33" s="199"/>
      <c r="AX33" s="200"/>
    </row>
    <row r="34" spans="1:50" ht="22.5" hidden="1" customHeight="1">
      <c r="A34" s="134"/>
      <c r="B34" s="135"/>
      <c r="C34" s="135"/>
      <c r="D34" s="135"/>
      <c r="E34" s="135"/>
      <c r="F34" s="136"/>
      <c r="G34" s="80"/>
      <c r="H34" s="81"/>
      <c r="I34" s="81"/>
      <c r="J34" s="81"/>
      <c r="K34" s="81"/>
      <c r="L34" s="81"/>
      <c r="M34" s="81"/>
      <c r="N34" s="81"/>
      <c r="O34" s="82"/>
      <c r="P34" s="238"/>
      <c r="Q34" s="238"/>
      <c r="R34" s="238"/>
      <c r="S34" s="238"/>
      <c r="T34" s="238"/>
      <c r="U34" s="238"/>
      <c r="V34" s="238"/>
      <c r="W34" s="238"/>
      <c r="X34" s="239"/>
      <c r="Y34" s="142" t="s">
        <v>65</v>
      </c>
      <c r="Z34" s="87"/>
      <c r="AA34" s="88"/>
      <c r="AB34" s="201"/>
      <c r="AC34" s="201"/>
      <c r="AD34" s="201"/>
      <c r="AE34" s="91"/>
      <c r="AF34" s="92"/>
      <c r="AG34" s="92"/>
      <c r="AH34" s="92"/>
      <c r="AI34" s="93"/>
      <c r="AJ34" s="91"/>
      <c r="AK34" s="92"/>
      <c r="AL34" s="92"/>
      <c r="AM34" s="92"/>
      <c r="AN34" s="93"/>
      <c r="AO34" s="91"/>
      <c r="AP34" s="92"/>
      <c r="AQ34" s="92"/>
      <c r="AR34" s="92"/>
      <c r="AS34" s="93"/>
      <c r="AT34" s="91"/>
      <c r="AU34" s="92"/>
      <c r="AV34" s="92"/>
      <c r="AW34" s="92"/>
      <c r="AX34" s="347"/>
    </row>
    <row r="35" spans="1:50" ht="22.5" hidden="1" customHeight="1">
      <c r="A35" s="137"/>
      <c r="B35" s="138"/>
      <c r="C35" s="138"/>
      <c r="D35" s="138"/>
      <c r="E35" s="138"/>
      <c r="F35" s="139"/>
      <c r="G35" s="83"/>
      <c r="H35" s="84"/>
      <c r="I35" s="84"/>
      <c r="J35" s="84"/>
      <c r="K35" s="84"/>
      <c r="L35" s="84"/>
      <c r="M35" s="84"/>
      <c r="N35" s="84"/>
      <c r="O35" s="85"/>
      <c r="P35" s="240"/>
      <c r="Q35" s="240"/>
      <c r="R35" s="240"/>
      <c r="S35" s="240"/>
      <c r="T35" s="240"/>
      <c r="U35" s="240"/>
      <c r="V35" s="240"/>
      <c r="W35" s="240"/>
      <c r="X35" s="241"/>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6"/>
      <c r="AU35" s="197"/>
      <c r="AV35" s="197"/>
      <c r="AW35" s="197"/>
      <c r="AX35" s="198"/>
    </row>
    <row r="36" spans="1:50" ht="18.75" hidden="1" customHeight="1">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c r="A38" s="133"/>
      <c r="B38" s="131"/>
      <c r="C38" s="131"/>
      <c r="D38" s="131"/>
      <c r="E38" s="131"/>
      <c r="F38" s="132"/>
      <c r="G38" s="235"/>
      <c r="H38" s="78"/>
      <c r="I38" s="78"/>
      <c r="J38" s="78"/>
      <c r="K38" s="78"/>
      <c r="L38" s="78"/>
      <c r="M38" s="78"/>
      <c r="N38" s="78"/>
      <c r="O38" s="79"/>
      <c r="P38" s="236"/>
      <c r="Q38" s="236"/>
      <c r="R38" s="236"/>
      <c r="S38" s="236"/>
      <c r="T38" s="236"/>
      <c r="U38" s="236"/>
      <c r="V38" s="236"/>
      <c r="W38" s="236"/>
      <c r="X38" s="237"/>
      <c r="Y38" s="230" t="s">
        <v>14</v>
      </c>
      <c r="Z38" s="231"/>
      <c r="AA38" s="232"/>
      <c r="AB38" s="171"/>
      <c r="AC38" s="171"/>
      <c r="AD38" s="171"/>
      <c r="AE38" s="91"/>
      <c r="AF38" s="92"/>
      <c r="AG38" s="92"/>
      <c r="AH38" s="92"/>
      <c r="AI38" s="93"/>
      <c r="AJ38" s="91"/>
      <c r="AK38" s="92"/>
      <c r="AL38" s="92"/>
      <c r="AM38" s="92"/>
      <c r="AN38" s="93"/>
      <c r="AO38" s="91"/>
      <c r="AP38" s="92"/>
      <c r="AQ38" s="92"/>
      <c r="AR38" s="92"/>
      <c r="AS38" s="93"/>
      <c r="AT38" s="199"/>
      <c r="AU38" s="199"/>
      <c r="AV38" s="199"/>
      <c r="AW38" s="199"/>
      <c r="AX38" s="200"/>
    </row>
    <row r="39" spans="1:50" ht="22.5" hidden="1" customHeight="1">
      <c r="A39" s="134"/>
      <c r="B39" s="135"/>
      <c r="C39" s="135"/>
      <c r="D39" s="135"/>
      <c r="E39" s="135"/>
      <c r="F39" s="136"/>
      <c r="G39" s="80"/>
      <c r="H39" s="81"/>
      <c r="I39" s="81"/>
      <c r="J39" s="81"/>
      <c r="K39" s="81"/>
      <c r="L39" s="81"/>
      <c r="M39" s="81"/>
      <c r="N39" s="81"/>
      <c r="O39" s="82"/>
      <c r="P39" s="238"/>
      <c r="Q39" s="238"/>
      <c r="R39" s="238"/>
      <c r="S39" s="238"/>
      <c r="T39" s="238"/>
      <c r="U39" s="238"/>
      <c r="V39" s="238"/>
      <c r="W39" s="238"/>
      <c r="X39" s="239"/>
      <c r="Y39" s="142" t="s">
        <v>65</v>
      </c>
      <c r="Z39" s="87"/>
      <c r="AA39" s="88"/>
      <c r="AB39" s="201"/>
      <c r="AC39" s="201"/>
      <c r="AD39" s="201"/>
      <c r="AE39" s="91"/>
      <c r="AF39" s="92"/>
      <c r="AG39" s="92"/>
      <c r="AH39" s="92"/>
      <c r="AI39" s="93"/>
      <c r="AJ39" s="91"/>
      <c r="AK39" s="92"/>
      <c r="AL39" s="92"/>
      <c r="AM39" s="92"/>
      <c r="AN39" s="93"/>
      <c r="AO39" s="91"/>
      <c r="AP39" s="92"/>
      <c r="AQ39" s="92"/>
      <c r="AR39" s="92"/>
      <c r="AS39" s="93"/>
      <c r="AT39" s="91"/>
      <c r="AU39" s="92"/>
      <c r="AV39" s="92"/>
      <c r="AW39" s="92"/>
      <c r="AX39" s="347"/>
    </row>
    <row r="40" spans="1:50" ht="22.5" hidden="1" customHeight="1">
      <c r="A40" s="137"/>
      <c r="B40" s="138"/>
      <c r="C40" s="138"/>
      <c r="D40" s="138"/>
      <c r="E40" s="138"/>
      <c r="F40" s="139"/>
      <c r="G40" s="83"/>
      <c r="H40" s="84"/>
      <c r="I40" s="84"/>
      <c r="J40" s="84"/>
      <c r="K40" s="84"/>
      <c r="L40" s="84"/>
      <c r="M40" s="84"/>
      <c r="N40" s="84"/>
      <c r="O40" s="85"/>
      <c r="P40" s="240"/>
      <c r="Q40" s="240"/>
      <c r="R40" s="240"/>
      <c r="S40" s="240"/>
      <c r="T40" s="240"/>
      <c r="U40" s="240"/>
      <c r="V40" s="240"/>
      <c r="W40" s="240"/>
      <c r="X40" s="241"/>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6"/>
      <c r="AU40" s="197"/>
      <c r="AV40" s="197"/>
      <c r="AW40" s="197"/>
      <c r="AX40" s="198"/>
    </row>
    <row r="41" spans="1:50" ht="18.75" hidden="1" customHeight="1">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c r="A43" s="133"/>
      <c r="B43" s="131"/>
      <c r="C43" s="131"/>
      <c r="D43" s="131"/>
      <c r="E43" s="131"/>
      <c r="F43" s="132"/>
      <c r="G43" s="235"/>
      <c r="H43" s="78"/>
      <c r="I43" s="78"/>
      <c r="J43" s="78"/>
      <c r="K43" s="78"/>
      <c r="L43" s="78"/>
      <c r="M43" s="78"/>
      <c r="N43" s="78"/>
      <c r="O43" s="79"/>
      <c r="P43" s="236"/>
      <c r="Q43" s="236"/>
      <c r="R43" s="236"/>
      <c r="S43" s="236"/>
      <c r="T43" s="236"/>
      <c r="U43" s="236"/>
      <c r="V43" s="236"/>
      <c r="W43" s="236"/>
      <c r="X43" s="237"/>
      <c r="Y43" s="230" t="s">
        <v>14</v>
      </c>
      <c r="Z43" s="231"/>
      <c r="AA43" s="232"/>
      <c r="AB43" s="171"/>
      <c r="AC43" s="171"/>
      <c r="AD43" s="171"/>
      <c r="AE43" s="91"/>
      <c r="AF43" s="92"/>
      <c r="AG43" s="92"/>
      <c r="AH43" s="92"/>
      <c r="AI43" s="93"/>
      <c r="AJ43" s="91"/>
      <c r="AK43" s="92"/>
      <c r="AL43" s="92"/>
      <c r="AM43" s="92"/>
      <c r="AN43" s="93"/>
      <c r="AO43" s="91"/>
      <c r="AP43" s="92"/>
      <c r="AQ43" s="92"/>
      <c r="AR43" s="92"/>
      <c r="AS43" s="93"/>
      <c r="AT43" s="199"/>
      <c r="AU43" s="199"/>
      <c r="AV43" s="199"/>
      <c r="AW43" s="199"/>
      <c r="AX43" s="200"/>
    </row>
    <row r="44" spans="1:50" ht="22.5" hidden="1" customHeight="1">
      <c r="A44" s="134"/>
      <c r="B44" s="135"/>
      <c r="C44" s="135"/>
      <c r="D44" s="135"/>
      <c r="E44" s="135"/>
      <c r="F44" s="136"/>
      <c r="G44" s="80"/>
      <c r="H44" s="81"/>
      <c r="I44" s="81"/>
      <c r="J44" s="81"/>
      <c r="K44" s="81"/>
      <c r="L44" s="81"/>
      <c r="M44" s="81"/>
      <c r="N44" s="81"/>
      <c r="O44" s="82"/>
      <c r="P44" s="238"/>
      <c r="Q44" s="238"/>
      <c r="R44" s="238"/>
      <c r="S44" s="238"/>
      <c r="T44" s="238"/>
      <c r="U44" s="238"/>
      <c r="V44" s="238"/>
      <c r="W44" s="238"/>
      <c r="X44" s="239"/>
      <c r="Y44" s="142" t="s">
        <v>65</v>
      </c>
      <c r="Z44" s="87"/>
      <c r="AA44" s="88"/>
      <c r="AB44" s="201"/>
      <c r="AC44" s="201"/>
      <c r="AD44" s="201"/>
      <c r="AE44" s="91"/>
      <c r="AF44" s="92"/>
      <c r="AG44" s="92"/>
      <c r="AH44" s="92"/>
      <c r="AI44" s="93"/>
      <c r="AJ44" s="91"/>
      <c r="AK44" s="92"/>
      <c r="AL44" s="92"/>
      <c r="AM44" s="92"/>
      <c r="AN44" s="93"/>
      <c r="AO44" s="91"/>
      <c r="AP44" s="92"/>
      <c r="AQ44" s="92"/>
      <c r="AR44" s="92"/>
      <c r="AS44" s="93"/>
      <c r="AT44" s="91"/>
      <c r="AU44" s="92"/>
      <c r="AV44" s="92"/>
      <c r="AW44" s="92"/>
      <c r="AX44" s="347"/>
    </row>
    <row r="45" spans="1:50" ht="22.5" hidden="1" customHeight="1">
      <c r="A45" s="134"/>
      <c r="B45" s="135"/>
      <c r="C45" s="135"/>
      <c r="D45" s="135"/>
      <c r="E45" s="135"/>
      <c r="F45" s="136"/>
      <c r="G45" s="80"/>
      <c r="H45" s="81"/>
      <c r="I45" s="81"/>
      <c r="J45" s="81"/>
      <c r="K45" s="81"/>
      <c r="L45" s="81"/>
      <c r="M45" s="81"/>
      <c r="N45" s="81"/>
      <c r="O45" s="82"/>
      <c r="P45" s="238"/>
      <c r="Q45" s="238"/>
      <c r="R45" s="238"/>
      <c r="S45" s="238"/>
      <c r="T45" s="238"/>
      <c r="U45" s="238"/>
      <c r="V45" s="238"/>
      <c r="W45" s="238"/>
      <c r="X45" s="239"/>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6"/>
      <c r="AU45" s="197"/>
      <c r="AV45" s="197"/>
      <c r="AW45" s="197"/>
      <c r="AX45" s="198"/>
    </row>
    <row r="46" spans="1:50" ht="22.5" hidden="1" customHeight="1">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c r="A47" s="674"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6"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07"/>
    </row>
    <row r="48" spans="1:50" ht="18.75" hidden="1" customHeight="1">
      <c r="A48" s="674"/>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c r="A49" s="674"/>
      <c r="B49" s="102"/>
      <c r="C49" s="103"/>
      <c r="D49" s="103"/>
      <c r="E49" s="103"/>
      <c r="F49" s="104"/>
      <c r="G49" s="298"/>
      <c r="H49" s="298"/>
      <c r="I49" s="298"/>
      <c r="J49" s="298"/>
      <c r="K49" s="298"/>
      <c r="L49" s="298"/>
      <c r="M49" s="298"/>
      <c r="N49" s="298"/>
      <c r="O49" s="298"/>
      <c r="P49" s="298"/>
      <c r="Q49" s="298"/>
      <c r="R49" s="298"/>
      <c r="S49" s="298"/>
      <c r="T49" s="298"/>
      <c r="U49" s="298"/>
      <c r="V49" s="298"/>
      <c r="W49" s="298"/>
      <c r="X49" s="298"/>
      <c r="Y49" s="298"/>
      <c r="Z49" s="298"/>
      <c r="AA49" s="62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74"/>
      <c r="B50" s="102"/>
      <c r="C50" s="103"/>
      <c r="D50" s="103"/>
      <c r="E50" s="103"/>
      <c r="F50" s="104"/>
      <c r="G50" s="301"/>
      <c r="H50" s="301"/>
      <c r="I50" s="301"/>
      <c r="J50" s="301"/>
      <c r="K50" s="301"/>
      <c r="L50" s="301"/>
      <c r="M50" s="301"/>
      <c r="N50" s="301"/>
      <c r="O50" s="301"/>
      <c r="P50" s="301"/>
      <c r="Q50" s="301"/>
      <c r="R50" s="301"/>
      <c r="S50" s="301"/>
      <c r="T50" s="301"/>
      <c r="U50" s="301"/>
      <c r="V50" s="301"/>
      <c r="W50" s="301"/>
      <c r="X50" s="301"/>
      <c r="Y50" s="301"/>
      <c r="Z50" s="301"/>
      <c r="AA50" s="63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74"/>
      <c r="B51" s="105"/>
      <c r="C51" s="106"/>
      <c r="D51" s="106"/>
      <c r="E51" s="106"/>
      <c r="F51" s="107"/>
      <c r="G51" s="304"/>
      <c r="H51" s="304"/>
      <c r="I51" s="304"/>
      <c r="J51" s="304"/>
      <c r="K51" s="304"/>
      <c r="L51" s="304"/>
      <c r="M51" s="304"/>
      <c r="N51" s="304"/>
      <c r="O51" s="304"/>
      <c r="P51" s="304"/>
      <c r="Q51" s="304"/>
      <c r="R51" s="304"/>
      <c r="S51" s="304"/>
      <c r="T51" s="304"/>
      <c r="U51" s="304"/>
      <c r="V51" s="304"/>
      <c r="W51" s="304"/>
      <c r="X51" s="304"/>
      <c r="Y51" s="304"/>
      <c r="Z51" s="304"/>
      <c r="AA51" s="63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74"/>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09"/>
      <c r="Z52" s="210"/>
      <c r="AA52" s="211"/>
      <c r="AB52" s="215" t="s">
        <v>12</v>
      </c>
      <c r="AC52" s="216"/>
      <c r="AD52" s="217"/>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c r="A53" s="674"/>
      <c r="B53" s="103"/>
      <c r="C53" s="103"/>
      <c r="D53" s="103"/>
      <c r="E53" s="103"/>
      <c r="F53" s="104"/>
      <c r="G53" s="169"/>
      <c r="H53" s="75"/>
      <c r="I53" s="75"/>
      <c r="J53" s="75"/>
      <c r="K53" s="75"/>
      <c r="L53" s="75"/>
      <c r="M53" s="75"/>
      <c r="N53" s="75"/>
      <c r="O53" s="147"/>
      <c r="P53" s="146"/>
      <c r="Q53" s="75"/>
      <c r="R53" s="75"/>
      <c r="S53" s="75"/>
      <c r="T53" s="75"/>
      <c r="U53" s="75"/>
      <c r="V53" s="75"/>
      <c r="W53" s="75"/>
      <c r="X53" s="147"/>
      <c r="Y53" s="212"/>
      <c r="Z53" s="213"/>
      <c r="AA53" s="214"/>
      <c r="AB53" s="218"/>
      <c r="AC53" s="219"/>
      <c r="AD53" s="220"/>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c r="A54" s="674"/>
      <c r="B54" s="103"/>
      <c r="C54" s="103"/>
      <c r="D54" s="103"/>
      <c r="E54" s="103"/>
      <c r="F54" s="104"/>
      <c r="G54" s="616"/>
      <c r="H54" s="236"/>
      <c r="I54" s="236"/>
      <c r="J54" s="236"/>
      <c r="K54" s="236"/>
      <c r="L54" s="236"/>
      <c r="M54" s="236"/>
      <c r="N54" s="236"/>
      <c r="O54" s="237"/>
      <c r="P54" s="221"/>
      <c r="Q54" s="222"/>
      <c r="R54" s="222"/>
      <c r="S54" s="222"/>
      <c r="T54" s="222"/>
      <c r="U54" s="222"/>
      <c r="V54" s="222"/>
      <c r="W54" s="222"/>
      <c r="X54" s="223"/>
      <c r="Y54" s="593" t="s">
        <v>86</v>
      </c>
      <c r="Z54" s="594"/>
      <c r="AA54" s="595"/>
      <c r="AB54" s="596"/>
      <c r="AC54" s="597"/>
      <c r="AD54" s="597"/>
      <c r="AE54" s="91"/>
      <c r="AF54" s="92"/>
      <c r="AG54" s="92"/>
      <c r="AH54" s="92"/>
      <c r="AI54" s="93"/>
      <c r="AJ54" s="91"/>
      <c r="AK54" s="92"/>
      <c r="AL54" s="92"/>
      <c r="AM54" s="92"/>
      <c r="AN54" s="93"/>
      <c r="AO54" s="91"/>
      <c r="AP54" s="92"/>
      <c r="AQ54" s="92"/>
      <c r="AR54" s="92"/>
      <c r="AS54" s="93"/>
      <c r="AT54" s="199"/>
      <c r="AU54" s="199"/>
      <c r="AV54" s="199"/>
      <c r="AW54" s="199"/>
      <c r="AX54" s="200"/>
    </row>
    <row r="55" spans="1:50" ht="22.5" hidden="1" customHeight="1">
      <c r="A55" s="674"/>
      <c r="B55" s="103"/>
      <c r="C55" s="103"/>
      <c r="D55" s="103"/>
      <c r="E55" s="103"/>
      <c r="F55" s="104"/>
      <c r="G55" s="617"/>
      <c r="H55" s="238"/>
      <c r="I55" s="238"/>
      <c r="J55" s="238"/>
      <c r="K55" s="238"/>
      <c r="L55" s="238"/>
      <c r="M55" s="238"/>
      <c r="N55" s="238"/>
      <c r="O55" s="239"/>
      <c r="P55" s="224"/>
      <c r="Q55" s="224"/>
      <c r="R55" s="224"/>
      <c r="S55" s="224"/>
      <c r="T55" s="224"/>
      <c r="U55" s="224"/>
      <c r="V55" s="224"/>
      <c r="W55" s="224"/>
      <c r="X55" s="225"/>
      <c r="Y55" s="97" t="s">
        <v>65</v>
      </c>
      <c r="Z55" s="98"/>
      <c r="AA55" s="99"/>
      <c r="AB55" s="228"/>
      <c r="AC55" s="229"/>
      <c r="AD55" s="229"/>
      <c r="AE55" s="91"/>
      <c r="AF55" s="92"/>
      <c r="AG55" s="92"/>
      <c r="AH55" s="92"/>
      <c r="AI55" s="93"/>
      <c r="AJ55" s="91"/>
      <c r="AK55" s="92"/>
      <c r="AL55" s="92"/>
      <c r="AM55" s="92"/>
      <c r="AN55" s="93"/>
      <c r="AO55" s="91"/>
      <c r="AP55" s="92"/>
      <c r="AQ55" s="92"/>
      <c r="AR55" s="92"/>
      <c r="AS55" s="93"/>
      <c r="AT55" s="91"/>
      <c r="AU55" s="92"/>
      <c r="AV55" s="92"/>
      <c r="AW55" s="92"/>
      <c r="AX55" s="347"/>
    </row>
    <row r="56" spans="1:50" ht="22.5" hidden="1" customHeight="1">
      <c r="A56" s="674"/>
      <c r="B56" s="106"/>
      <c r="C56" s="106"/>
      <c r="D56" s="106"/>
      <c r="E56" s="106"/>
      <c r="F56" s="107"/>
      <c r="G56" s="618"/>
      <c r="H56" s="240"/>
      <c r="I56" s="240"/>
      <c r="J56" s="240"/>
      <c r="K56" s="240"/>
      <c r="L56" s="240"/>
      <c r="M56" s="240"/>
      <c r="N56" s="240"/>
      <c r="O56" s="241"/>
      <c r="P56" s="226"/>
      <c r="Q56" s="226"/>
      <c r="R56" s="226"/>
      <c r="S56" s="226"/>
      <c r="T56" s="226"/>
      <c r="U56" s="226"/>
      <c r="V56" s="226"/>
      <c r="W56" s="226"/>
      <c r="X56" s="227"/>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6"/>
      <c r="AU56" s="197"/>
      <c r="AV56" s="197"/>
      <c r="AW56" s="197"/>
      <c r="AX56" s="198"/>
    </row>
    <row r="57" spans="1:50" ht="18.75" hidden="1" customHeight="1">
      <c r="A57" s="674"/>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09"/>
      <c r="Z57" s="210"/>
      <c r="AA57" s="211"/>
      <c r="AB57" s="215" t="s">
        <v>12</v>
      </c>
      <c r="AC57" s="216"/>
      <c r="AD57" s="217"/>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c r="A58" s="674"/>
      <c r="B58" s="103"/>
      <c r="C58" s="103"/>
      <c r="D58" s="103"/>
      <c r="E58" s="103"/>
      <c r="F58" s="104"/>
      <c r="G58" s="169"/>
      <c r="H58" s="75"/>
      <c r="I58" s="75"/>
      <c r="J58" s="75"/>
      <c r="K58" s="75"/>
      <c r="L58" s="75"/>
      <c r="M58" s="75"/>
      <c r="N58" s="75"/>
      <c r="O58" s="147"/>
      <c r="P58" s="146"/>
      <c r="Q58" s="75"/>
      <c r="R58" s="75"/>
      <c r="S58" s="75"/>
      <c r="T58" s="75"/>
      <c r="U58" s="75"/>
      <c r="V58" s="75"/>
      <c r="W58" s="75"/>
      <c r="X58" s="147"/>
      <c r="Y58" s="212"/>
      <c r="Z58" s="213"/>
      <c r="AA58" s="214"/>
      <c r="AB58" s="218"/>
      <c r="AC58" s="219"/>
      <c r="AD58" s="220"/>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c r="A59" s="674"/>
      <c r="B59" s="103"/>
      <c r="C59" s="103"/>
      <c r="D59" s="103"/>
      <c r="E59" s="103"/>
      <c r="F59" s="104"/>
      <c r="G59" s="616"/>
      <c r="H59" s="236"/>
      <c r="I59" s="236"/>
      <c r="J59" s="236"/>
      <c r="K59" s="236"/>
      <c r="L59" s="236"/>
      <c r="M59" s="236"/>
      <c r="N59" s="236"/>
      <c r="O59" s="237"/>
      <c r="P59" s="221"/>
      <c r="Q59" s="222"/>
      <c r="R59" s="222"/>
      <c r="S59" s="222"/>
      <c r="T59" s="222"/>
      <c r="U59" s="222"/>
      <c r="V59" s="222"/>
      <c r="W59" s="222"/>
      <c r="X59" s="223"/>
      <c r="Y59" s="593" t="s">
        <v>86</v>
      </c>
      <c r="Z59" s="594"/>
      <c r="AA59" s="595"/>
      <c r="AB59" s="597"/>
      <c r="AC59" s="597"/>
      <c r="AD59" s="597"/>
      <c r="AE59" s="91"/>
      <c r="AF59" s="92"/>
      <c r="AG59" s="92"/>
      <c r="AH59" s="92"/>
      <c r="AI59" s="93"/>
      <c r="AJ59" s="91"/>
      <c r="AK59" s="92"/>
      <c r="AL59" s="92"/>
      <c r="AM59" s="92"/>
      <c r="AN59" s="93"/>
      <c r="AO59" s="91"/>
      <c r="AP59" s="92"/>
      <c r="AQ59" s="92"/>
      <c r="AR59" s="92"/>
      <c r="AS59" s="93"/>
      <c r="AT59" s="199"/>
      <c r="AU59" s="199"/>
      <c r="AV59" s="199"/>
      <c r="AW59" s="199"/>
      <c r="AX59" s="200"/>
    </row>
    <row r="60" spans="1:50" ht="22.5" hidden="1" customHeight="1">
      <c r="A60" s="674"/>
      <c r="B60" s="103"/>
      <c r="C60" s="103"/>
      <c r="D60" s="103"/>
      <c r="E60" s="103"/>
      <c r="F60" s="104"/>
      <c r="G60" s="617"/>
      <c r="H60" s="238"/>
      <c r="I60" s="238"/>
      <c r="J60" s="238"/>
      <c r="K60" s="238"/>
      <c r="L60" s="238"/>
      <c r="M60" s="238"/>
      <c r="N60" s="238"/>
      <c r="O60" s="239"/>
      <c r="P60" s="224"/>
      <c r="Q60" s="224"/>
      <c r="R60" s="224"/>
      <c r="S60" s="224"/>
      <c r="T60" s="224"/>
      <c r="U60" s="224"/>
      <c r="V60" s="224"/>
      <c r="W60" s="224"/>
      <c r="X60" s="225"/>
      <c r="Y60" s="97" t="s">
        <v>65</v>
      </c>
      <c r="Z60" s="98"/>
      <c r="AA60" s="99"/>
      <c r="AB60" s="229"/>
      <c r="AC60" s="229"/>
      <c r="AD60" s="229"/>
      <c r="AE60" s="91"/>
      <c r="AF60" s="92"/>
      <c r="AG60" s="92"/>
      <c r="AH60" s="92"/>
      <c r="AI60" s="93"/>
      <c r="AJ60" s="91"/>
      <c r="AK60" s="92"/>
      <c r="AL60" s="92"/>
      <c r="AM60" s="92"/>
      <c r="AN60" s="93"/>
      <c r="AO60" s="91"/>
      <c r="AP60" s="92"/>
      <c r="AQ60" s="92"/>
      <c r="AR60" s="92"/>
      <c r="AS60" s="93"/>
      <c r="AT60" s="91"/>
      <c r="AU60" s="92"/>
      <c r="AV60" s="92"/>
      <c r="AW60" s="92"/>
      <c r="AX60" s="347"/>
    </row>
    <row r="61" spans="1:50" ht="22.5" hidden="1" customHeight="1">
      <c r="A61" s="674"/>
      <c r="B61" s="106"/>
      <c r="C61" s="106"/>
      <c r="D61" s="106"/>
      <c r="E61" s="106"/>
      <c r="F61" s="107"/>
      <c r="G61" s="618"/>
      <c r="H61" s="240"/>
      <c r="I61" s="240"/>
      <c r="J61" s="240"/>
      <c r="K61" s="240"/>
      <c r="L61" s="240"/>
      <c r="M61" s="240"/>
      <c r="N61" s="240"/>
      <c r="O61" s="241"/>
      <c r="P61" s="226"/>
      <c r="Q61" s="226"/>
      <c r="R61" s="226"/>
      <c r="S61" s="226"/>
      <c r="T61" s="226"/>
      <c r="U61" s="226"/>
      <c r="V61" s="226"/>
      <c r="W61" s="226"/>
      <c r="X61" s="227"/>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6"/>
      <c r="AU61" s="197"/>
      <c r="AV61" s="197"/>
      <c r="AW61" s="197"/>
      <c r="AX61" s="198"/>
    </row>
    <row r="62" spans="1:50" ht="18.75" hidden="1" customHeight="1">
      <c r="A62" s="674"/>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09"/>
      <c r="Z62" s="210"/>
      <c r="AA62" s="211"/>
      <c r="AB62" s="215" t="s">
        <v>12</v>
      </c>
      <c r="AC62" s="216"/>
      <c r="AD62" s="217"/>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c r="A63" s="674"/>
      <c r="B63" s="103"/>
      <c r="C63" s="103"/>
      <c r="D63" s="103"/>
      <c r="E63" s="103"/>
      <c r="F63" s="104"/>
      <c r="G63" s="169"/>
      <c r="H63" s="75"/>
      <c r="I63" s="75"/>
      <c r="J63" s="75"/>
      <c r="K63" s="75"/>
      <c r="L63" s="75"/>
      <c r="M63" s="75"/>
      <c r="N63" s="75"/>
      <c r="O63" s="147"/>
      <c r="P63" s="146"/>
      <c r="Q63" s="75"/>
      <c r="R63" s="75"/>
      <c r="S63" s="75"/>
      <c r="T63" s="75"/>
      <c r="U63" s="75"/>
      <c r="V63" s="75"/>
      <c r="W63" s="75"/>
      <c r="X63" s="147"/>
      <c r="Y63" s="212"/>
      <c r="Z63" s="213"/>
      <c r="AA63" s="214"/>
      <c r="AB63" s="218"/>
      <c r="AC63" s="219"/>
      <c r="AD63" s="220"/>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c r="A64" s="674"/>
      <c r="B64" s="103"/>
      <c r="C64" s="103"/>
      <c r="D64" s="103"/>
      <c r="E64" s="103"/>
      <c r="F64" s="104"/>
      <c r="G64" s="616"/>
      <c r="H64" s="236"/>
      <c r="I64" s="236"/>
      <c r="J64" s="236"/>
      <c r="K64" s="236"/>
      <c r="L64" s="236"/>
      <c r="M64" s="236"/>
      <c r="N64" s="236"/>
      <c r="O64" s="237"/>
      <c r="P64" s="221"/>
      <c r="Q64" s="222"/>
      <c r="R64" s="222"/>
      <c r="S64" s="222"/>
      <c r="T64" s="222"/>
      <c r="U64" s="222"/>
      <c r="V64" s="222"/>
      <c r="W64" s="222"/>
      <c r="X64" s="223"/>
      <c r="Y64" s="593" t="s">
        <v>86</v>
      </c>
      <c r="Z64" s="594"/>
      <c r="AA64" s="595"/>
      <c r="AB64" s="597"/>
      <c r="AC64" s="597"/>
      <c r="AD64" s="597"/>
      <c r="AE64" s="91"/>
      <c r="AF64" s="92"/>
      <c r="AG64" s="92"/>
      <c r="AH64" s="92"/>
      <c r="AI64" s="93"/>
      <c r="AJ64" s="91"/>
      <c r="AK64" s="92"/>
      <c r="AL64" s="92"/>
      <c r="AM64" s="92"/>
      <c r="AN64" s="93"/>
      <c r="AO64" s="91"/>
      <c r="AP64" s="92"/>
      <c r="AQ64" s="92"/>
      <c r="AR64" s="92"/>
      <c r="AS64" s="93"/>
      <c r="AT64" s="199"/>
      <c r="AU64" s="199"/>
      <c r="AV64" s="199"/>
      <c r="AW64" s="199"/>
      <c r="AX64" s="200"/>
    </row>
    <row r="65" spans="1:60" ht="22.5" hidden="1" customHeight="1">
      <c r="A65" s="674"/>
      <c r="B65" s="103"/>
      <c r="C65" s="103"/>
      <c r="D65" s="103"/>
      <c r="E65" s="103"/>
      <c r="F65" s="104"/>
      <c r="G65" s="617"/>
      <c r="H65" s="238"/>
      <c r="I65" s="238"/>
      <c r="J65" s="238"/>
      <c r="K65" s="238"/>
      <c r="L65" s="238"/>
      <c r="M65" s="238"/>
      <c r="N65" s="238"/>
      <c r="O65" s="239"/>
      <c r="P65" s="224"/>
      <c r="Q65" s="224"/>
      <c r="R65" s="224"/>
      <c r="S65" s="224"/>
      <c r="T65" s="224"/>
      <c r="U65" s="224"/>
      <c r="V65" s="224"/>
      <c r="W65" s="224"/>
      <c r="X65" s="225"/>
      <c r="Y65" s="97" t="s">
        <v>65</v>
      </c>
      <c r="Z65" s="98"/>
      <c r="AA65" s="99"/>
      <c r="AB65" s="229"/>
      <c r="AC65" s="229"/>
      <c r="AD65" s="229"/>
      <c r="AE65" s="91"/>
      <c r="AF65" s="92"/>
      <c r="AG65" s="92"/>
      <c r="AH65" s="92"/>
      <c r="AI65" s="93"/>
      <c r="AJ65" s="91"/>
      <c r="AK65" s="92"/>
      <c r="AL65" s="92"/>
      <c r="AM65" s="92"/>
      <c r="AN65" s="93"/>
      <c r="AO65" s="91"/>
      <c r="AP65" s="92"/>
      <c r="AQ65" s="92"/>
      <c r="AR65" s="92"/>
      <c r="AS65" s="93"/>
      <c r="AT65" s="91"/>
      <c r="AU65" s="92"/>
      <c r="AV65" s="92"/>
      <c r="AW65" s="92"/>
      <c r="AX65" s="347"/>
    </row>
    <row r="66" spans="1:60" ht="22.5" hidden="1" customHeight="1">
      <c r="A66" s="675"/>
      <c r="B66" s="106"/>
      <c r="C66" s="106"/>
      <c r="D66" s="106"/>
      <c r="E66" s="106"/>
      <c r="F66" s="107"/>
      <c r="G66" s="618"/>
      <c r="H66" s="240"/>
      <c r="I66" s="240"/>
      <c r="J66" s="240"/>
      <c r="K66" s="240"/>
      <c r="L66" s="240"/>
      <c r="M66" s="240"/>
      <c r="N66" s="240"/>
      <c r="O66" s="241"/>
      <c r="P66" s="226"/>
      <c r="Q66" s="226"/>
      <c r="R66" s="226"/>
      <c r="S66" s="226"/>
      <c r="T66" s="226"/>
      <c r="U66" s="226"/>
      <c r="V66" s="226"/>
      <c r="W66" s="226"/>
      <c r="X66" s="227"/>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6"/>
      <c r="AU66" s="197"/>
      <c r="AV66" s="197"/>
      <c r="AW66" s="197"/>
      <c r="AX66" s="198"/>
    </row>
    <row r="67" spans="1:60" ht="31.7" customHeight="1">
      <c r="A67" s="521" t="s">
        <v>88</v>
      </c>
      <c r="B67" s="522"/>
      <c r="C67" s="522"/>
      <c r="D67" s="522"/>
      <c r="E67" s="522"/>
      <c r="F67" s="523"/>
      <c r="G67" s="619" t="s">
        <v>84</v>
      </c>
      <c r="H67" s="619"/>
      <c r="I67" s="619"/>
      <c r="J67" s="619"/>
      <c r="K67" s="619"/>
      <c r="L67" s="619"/>
      <c r="M67" s="619"/>
      <c r="N67" s="619"/>
      <c r="O67" s="619"/>
      <c r="P67" s="619"/>
      <c r="Q67" s="619"/>
      <c r="R67" s="619"/>
      <c r="S67" s="619"/>
      <c r="T67" s="619"/>
      <c r="U67" s="619"/>
      <c r="V67" s="619"/>
      <c r="W67" s="619"/>
      <c r="X67" s="620"/>
      <c r="Y67" s="148"/>
      <c r="Z67" s="149"/>
      <c r="AA67" s="150"/>
      <c r="AB67" s="86" t="s">
        <v>12</v>
      </c>
      <c r="AC67" s="87"/>
      <c r="AD67" s="88"/>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c r="A68" s="524"/>
      <c r="B68" s="525"/>
      <c r="C68" s="525"/>
      <c r="D68" s="525"/>
      <c r="E68" s="525"/>
      <c r="F68" s="526"/>
      <c r="G68" s="236" t="s">
        <v>389</v>
      </c>
      <c r="H68" s="236"/>
      <c r="I68" s="236"/>
      <c r="J68" s="236"/>
      <c r="K68" s="236"/>
      <c r="L68" s="236"/>
      <c r="M68" s="236"/>
      <c r="N68" s="236"/>
      <c r="O68" s="236"/>
      <c r="P68" s="236"/>
      <c r="Q68" s="236"/>
      <c r="R68" s="236"/>
      <c r="S68" s="236"/>
      <c r="T68" s="236"/>
      <c r="U68" s="236"/>
      <c r="V68" s="236"/>
      <c r="W68" s="236"/>
      <c r="X68" s="237"/>
      <c r="Y68" s="625" t="s">
        <v>66</v>
      </c>
      <c r="Z68" s="626"/>
      <c r="AA68" s="627"/>
      <c r="AB68" s="114" t="s">
        <v>391</v>
      </c>
      <c r="AC68" s="115"/>
      <c r="AD68" s="116"/>
      <c r="AE68" s="91">
        <v>132</v>
      </c>
      <c r="AF68" s="92"/>
      <c r="AG68" s="92"/>
      <c r="AH68" s="92"/>
      <c r="AI68" s="93"/>
      <c r="AJ68" s="91">
        <v>130</v>
      </c>
      <c r="AK68" s="92"/>
      <c r="AL68" s="92"/>
      <c r="AM68" s="92"/>
      <c r="AN68" s="93"/>
      <c r="AO68" s="91">
        <v>131</v>
      </c>
      <c r="AP68" s="92"/>
      <c r="AQ68" s="92"/>
      <c r="AR68" s="92"/>
      <c r="AS68" s="93"/>
      <c r="AT68" s="536"/>
      <c r="AU68" s="536"/>
      <c r="AV68" s="536"/>
      <c r="AW68" s="536"/>
      <c r="AX68" s="537"/>
      <c r="AY68" s="10"/>
      <c r="AZ68" s="10"/>
      <c r="BA68" s="10"/>
      <c r="BB68" s="10"/>
      <c r="BC68" s="10"/>
    </row>
    <row r="69" spans="1:60" ht="22.5" customHeight="1">
      <c r="A69" s="527"/>
      <c r="B69" s="528"/>
      <c r="C69" s="528"/>
      <c r="D69" s="528"/>
      <c r="E69" s="528"/>
      <c r="F69" s="529"/>
      <c r="G69" s="240"/>
      <c r="H69" s="240"/>
      <c r="I69" s="240"/>
      <c r="J69" s="240"/>
      <c r="K69" s="240"/>
      <c r="L69" s="240"/>
      <c r="M69" s="240"/>
      <c r="N69" s="240"/>
      <c r="O69" s="240"/>
      <c r="P69" s="240"/>
      <c r="Q69" s="240"/>
      <c r="R69" s="240"/>
      <c r="S69" s="240"/>
      <c r="T69" s="240"/>
      <c r="U69" s="240"/>
      <c r="V69" s="240"/>
      <c r="W69" s="240"/>
      <c r="X69" s="241"/>
      <c r="Y69" s="111" t="s">
        <v>67</v>
      </c>
      <c r="Z69" s="112"/>
      <c r="AA69" s="113"/>
      <c r="AB69" s="206" t="s">
        <v>391</v>
      </c>
      <c r="AC69" s="207"/>
      <c r="AD69" s="208"/>
      <c r="AE69" s="91">
        <v>206</v>
      </c>
      <c r="AF69" s="92"/>
      <c r="AG69" s="92"/>
      <c r="AH69" s="92"/>
      <c r="AI69" s="93"/>
      <c r="AJ69" s="91">
        <v>148</v>
      </c>
      <c r="AK69" s="92"/>
      <c r="AL69" s="92"/>
      <c r="AM69" s="92"/>
      <c r="AN69" s="93"/>
      <c r="AO69" s="91">
        <v>131</v>
      </c>
      <c r="AP69" s="92"/>
      <c r="AQ69" s="92"/>
      <c r="AR69" s="92"/>
      <c r="AS69" s="93"/>
      <c r="AT69" s="91">
        <v>125</v>
      </c>
      <c r="AU69" s="92"/>
      <c r="AV69" s="92"/>
      <c r="AW69" s="92"/>
      <c r="AX69" s="347"/>
      <c r="AY69" s="10"/>
      <c r="AZ69" s="10"/>
      <c r="BA69" s="10"/>
      <c r="BB69" s="10"/>
      <c r="BC69" s="10"/>
      <c r="BD69" s="10"/>
      <c r="BE69" s="10"/>
      <c r="BF69" s="10"/>
      <c r="BG69" s="10"/>
      <c r="BH69" s="10"/>
    </row>
    <row r="70" spans="1:60" ht="33" customHeight="1">
      <c r="A70" s="521" t="s">
        <v>88</v>
      </c>
      <c r="B70" s="522"/>
      <c r="C70" s="522"/>
      <c r="D70" s="522"/>
      <c r="E70" s="522"/>
      <c r="F70" s="523"/>
      <c r="G70" s="619" t="s">
        <v>84</v>
      </c>
      <c r="H70" s="619"/>
      <c r="I70" s="619"/>
      <c r="J70" s="619"/>
      <c r="K70" s="619"/>
      <c r="L70" s="619"/>
      <c r="M70" s="619"/>
      <c r="N70" s="619"/>
      <c r="O70" s="619"/>
      <c r="P70" s="619"/>
      <c r="Q70" s="619"/>
      <c r="R70" s="619"/>
      <c r="S70" s="619"/>
      <c r="T70" s="619"/>
      <c r="U70" s="619"/>
      <c r="V70" s="619"/>
      <c r="W70" s="619"/>
      <c r="X70" s="620"/>
      <c r="Y70" s="148"/>
      <c r="Z70" s="149"/>
      <c r="AA70" s="150"/>
      <c r="AB70" s="86" t="s">
        <v>12</v>
      </c>
      <c r="AC70" s="87"/>
      <c r="AD70" s="88"/>
      <c r="AE70" s="142" t="s">
        <v>69</v>
      </c>
      <c r="AF70" s="129"/>
      <c r="AG70" s="129"/>
      <c r="AH70" s="129"/>
      <c r="AI70" s="621"/>
      <c r="AJ70" s="142" t="s">
        <v>70</v>
      </c>
      <c r="AK70" s="129"/>
      <c r="AL70" s="129"/>
      <c r="AM70" s="129"/>
      <c r="AN70" s="621"/>
      <c r="AO70" s="142" t="s">
        <v>71</v>
      </c>
      <c r="AP70" s="129"/>
      <c r="AQ70" s="129"/>
      <c r="AR70" s="129"/>
      <c r="AS70" s="621"/>
      <c r="AT70" s="266" t="s">
        <v>74</v>
      </c>
      <c r="AU70" s="267"/>
      <c r="AV70" s="267"/>
      <c r="AW70" s="267"/>
      <c r="AX70" s="268"/>
    </row>
    <row r="71" spans="1:60" ht="22.5" customHeight="1">
      <c r="A71" s="524"/>
      <c r="B71" s="525"/>
      <c r="C71" s="525"/>
      <c r="D71" s="525"/>
      <c r="E71" s="525"/>
      <c r="F71" s="526"/>
      <c r="G71" s="236" t="s">
        <v>390</v>
      </c>
      <c r="H71" s="236"/>
      <c r="I71" s="236"/>
      <c r="J71" s="236"/>
      <c r="K71" s="236"/>
      <c r="L71" s="236"/>
      <c r="M71" s="236"/>
      <c r="N71" s="236"/>
      <c r="O71" s="236"/>
      <c r="P71" s="236"/>
      <c r="Q71" s="236"/>
      <c r="R71" s="236"/>
      <c r="S71" s="236"/>
      <c r="T71" s="236"/>
      <c r="U71" s="236"/>
      <c r="V71" s="236"/>
      <c r="W71" s="236"/>
      <c r="X71" s="237"/>
      <c r="Y71" s="676" t="s">
        <v>66</v>
      </c>
      <c r="Z71" s="677"/>
      <c r="AA71" s="678"/>
      <c r="AB71" s="114" t="s">
        <v>392</v>
      </c>
      <c r="AC71" s="115"/>
      <c r="AD71" s="116"/>
      <c r="AE71" s="91">
        <v>30</v>
      </c>
      <c r="AF71" s="92"/>
      <c r="AG71" s="92"/>
      <c r="AH71" s="92"/>
      <c r="AI71" s="93"/>
      <c r="AJ71" s="91">
        <v>32</v>
      </c>
      <c r="AK71" s="92"/>
      <c r="AL71" s="92"/>
      <c r="AM71" s="92"/>
      <c r="AN71" s="93"/>
      <c r="AO71" s="91">
        <v>32</v>
      </c>
      <c r="AP71" s="92"/>
      <c r="AQ71" s="92"/>
      <c r="AR71" s="92"/>
      <c r="AS71" s="93"/>
      <c r="AT71" s="536"/>
      <c r="AU71" s="536"/>
      <c r="AV71" s="536"/>
      <c r="AW71" s="536"/>
      <c r="AX71" s="537"/>
      <c r="AY71" s="10"/>
      <c r="AZ71" s="10"/>
      <c r="BA71" s="10"/>
      <c r="BB71" s="10"/>
      <c r="BC71" s="10"/>
    </row>
    <row r="72" spans="1:60" ht="22.5" customHeight="1">
      <c r="A72" s="527"/>
      <c r="B72" s="528"/>
      <c r="C72" s="528"/>
      <c r="D72" s="528"/>
      <c r="E72" s="528"/>
      <c r="F72" s="529"/>
      <c r="G72" s="240"/>
      <c r="H72" s="240"/>
      <c r="I72" s="240"/>
      <c r="J72" s="240"/>
      <c r="K72" s="240"/>
      <c r="L72" s="240"/>
      <c r="M72" s="240"/>
      <c r="N72" s="240"/>
      <c r="O72" s="240"/>
      <c r="P72" s="240"/>
      <c r="Q72" s="240"/>
      <c r="R72" s="240"/>
      <c r="S72" s="240"/>
      <c r="T72" s="240"/>
      <c r="U72" s="240"/>
      <c r="V72" s="240"/>
      <c r="W72" s="240"/>
      <c r="X72" s="241"/>
      <c r="Y72" s="111" t="s">
        <v>67</v>
      </c>
      <c r="Z72" s="679"/>
      <c r="AA72" s="680"/>
      <c r="AB72" s="206" t="s">
        <v>392</v>
      </c>
      <c r="AC72" s="207"/>
      <c r="AD72" s="208"/>
      <c r="AE72" s="91">
        <v>40</v>
      </c>
      <c r="AF72" s="92"/>
      <c r="AG72" s="92"/>
      <c r="AH72" s="92"/>
      <c r="AI72" s="93"/>
      <c r="AJ72" s="91">
        <v>40</v>
      </c>
      <c r="AK72" s="92"/>
      <c r="AL72" s="92"/>
      <c r="AM72" s="92"/>
      <c r="AN72" s="93"/>
      <c r="AO72" s="91">
        <v>35</v>
      </c>
      <c r="AP72" s="92"/>
      <c r="AQ72" s="92"/>
      <c r="AR72" s="92"/>
      <c r="AS72" s="93"/>
      <c r="AT72" s="91">
        <v>32</v>
      </c>
      <c r="AU72" s="92"/>
      <c r="AV72" s="92"/>
      <c r="AW72" s="92"/>
      <c r="AX72" s="347"/>
      <c r="AY72" s="10"/>
      <c r="AZ72" s="10"/>
      <c r="BA72" s="10"/>
      <c r="BB72" s="10"/>
      <c r="BC72" s="10"/>
      <c r="BD72" s="10"/>
      <c r="BE72" s="10"/>
      <c r="BF72" s="10"/>
      <c r="BG72" s="10"/>
      <c r="BH72" s="10"/>
    </row>
    <row r="73" spans="1:60" ht="31.7" hidden="1" customHeight="1">
      <c r="A73" s="521" t="s">
        <v>88</v>
      </c>
      <c r="B73" s="522"/>
      <c r="C73" s="522"/>
      <c r="D73" s="522"/>
      <c r="E73" s="522"/>
      <c r="F73" s="523"/>
      <c r="G73" s="619" t="s">
        <v>84</v>
      </c>
      <c r="H73" s="619"/>
      <c r="I73" s="619"/>
      <c r="J73" s="619"/>
      <c r="K73" s="619"/>
      <c r="L73" s="619"/>
      <c r="M73" s="619"/>
      <c r="N73" s="619"/>
      <c r="O73" s="619"/>
      <c r="P73" s="619"/>
      <c r="Q73" s="619"/>
      <c r="R73" s="619"/>
      <c r="S73" s="619"/>
      <c r="T73" s="619"/>
      <c r="U73" s="619"/>
      <c r="V73" s="619"/>
      <c r="W73" s="619"/>
      <c r="X73" s="620"/>
      <c r="Y73" s="148"/>
      <c r="Z73" s="149"/>
      <c r="AA73" s="150"/>
      <c r="AB73" s="86" t="s">
        <v>12</v>
      </c>
      <c r="AC73" s="87"/>
      <c r="AD73" s="88"/>
      <c r="AE73" s="142" t="s">
        <v>69</v>
      </c>
      <c r="AF73" s="129"/>
      <c r="AG73" s="129"/>
      <c r="AH73" s="129"/>
      <c r="AI73" s="621"/>
      <c r="AJ73" s="142" t="s">
        <v>70</v>
      </c>
      <c r="AK73" s="129"/>
      <c r="AL73" s="129"/>
      <c r="AM73" s="129"/>
      <c r="AN73" s="621"/>
      <c r="AO73" s="142" t="s">
        <v>71</v>
      </c>
      <c r="AP73" s="129"/>
      <c r="AQ73" s="129"/>
      <c r="AR73" s="129"/>
      <c r="AS73" s="621"/>
      <c r="AT73" s="266" t="s">
        <v>74</v>
      </c>
      <c r="AU73" s="267"/>
      <c r="AV73" s="267"/>
      <c r="AW73" s="267"/>
      <c r="AX73" s="268"/>
    </row>
    <row r="74" spans="1:60" ht="22.5" hidden="1" customHeight="1">
      <c r="A74" s="524"/>
      <c r="B74" s="525"/>
      <c r="C74" s="525"/>
      <c r="D74" s="525"/>
      <c r="E74" s="525"/>
      <c r="F74" s="526"/>
      <c r="G74" s="236"/>
      <c r="H74" s="236"/>
      <c r="I74" s="236"/>
      <c r="J74" s="236"/>
      <c r="K74" s="236"/>
      <c r="L74" s="236"/>
      <c r="M74" s="236"/>
      <c r="N74" s="236"/>
      <c r="O74" s="236"/>
      <c r="P74" s="236"/>
      <c r="Q74" s="236"/>
      <c r="R74" s="236"/>
      <c r="S74" s="236"/>
      <c r="T74" s="236"/>
      <c r="U74" s="236"/>
      <c r="V74" s="236"/>
      <c r="W74" s="236"/>
      <c r="X74" s="237"/>
      <c r="Y74" s="676" t="s">
        <v>66</v>
      </c>
      <c r="Z74" s="677"/>
      <c r="AA74" s="678"/>
      <c r="AB74" s="114"/>
      <c r="AC74" s="115"/>
      <c r="AD74" s="116"/>
      <c r="AE74" s="91"/>
      <c r="AF74" s="92"/>
      <c r="AG74" s="92"/>
      <c r="AH74" s="92"/>
      <c r="AI74" s="93"/>
      <c r="AJ74" s="91"/>
      <c r="AK74" s="92"/>
      <c r="AL74" s="92"/>
      <c r="AM74" s="92"/>
      <c r="AN74" s="93"/>
      <c r="AO74" s="91"/>
      <c r="AP74" s="92"/>
      <c r="AQ74" s="92"/>
      <c r="AR74" s="92"/>
      <c r="AS74" s="93"/>
      <c r="AT74" s="536"/>
      <c r="AU74" s="536"/>
      <c r="AV74" s="536"/>
      <c r="AW74" s="536"/>
      <c r="AX74" s="537"/>
      <c r="AY74" s="10"/>
      <c r="AZ74" s="10"/>
      <c r="BA74" s="10"/>
      <c r="BB74" s="10"/>
      <c r="BC74" s="10"/>
    </row>
    <row r="75" spans="1:60" ht="22.5" hidden="1" customHeight="1">
      <c r="A75" s="527"/>
      <c r="B75" s="528"/>
      <c r="C75" s="528"/>
      <c r="D75" s="528"/>
      <c r="E75" s="528"/>
      <c r="F75" s="529"/>
      <c r="G75" s="240"/>
      <c r="H75" s="240"/>
      <c r="I75" s="240"/>
      <c r="J75" s="240"/>
      <c r="K75" s="240"/>
      <c r="L75" s="240"/>
      <c r="M75" s="240"/>
      <c r="N75" s="240"/>
      <c r="O75" s="240"/>
      <c r="P75" s="240"/>
      <c r="Q75" s="240"/>
      <c r="R75" s="240"/>
      <c r="S75" s="240"/>
      <c r="T75" s="240"/>
      <c r="U75" s="240"/>
      <c r="V75" s="240"/>
      <c r="W75" s="240"/>
      <c r="X75" s="241"/>
      <c r="Y75" s="111" t="s">
        <v>67</v>
      </c>
      <c r="Z75" s="679"/>
      <c r="AA75" s="680"/>
      <c r="AB75" s="206"/>
      <c r="AC75" s="207"/>
      <c r="AD75" s="208"/>
      <c r="AE75" s="91"/>
      <c r="AF75" s="92"/>
      <c r="AG75" s="92"/>
      <c r="AH75" s="92"/>
      <c r="AI75" s="93"/>
      <c r="AJ75" s="91"/>
      <c r="AK75" s="92"/>
      <c r="AL75" s="92"/>
      <c r="AM75" s="92"/>
      <c r="AN75" s="93"/>
      <c r="AO75" s="91"/>
      <c r="AP75" s="92"/>
      <c r="AQ75" s="92"/>
      <c r="AR75" s="92"/>
      <c r="AS75" s="93"/>
      <c r="AT75" s="91"/>
      <c r="AU75" s="92"/>
      <c r="AV75" s="92"/>
      <c r="AW75" s="92"/>
      <c r="AX75" s="347"/>
      <c r="AY75" s="10"/>
      <c r="AZ75" s="10"/>
      <c r="BA75" s="10"/>
      <c r="BB75" s="10"/>
      <c r="BC75" s="10"/>
      <c r="BD75" s="10"/>
      <c r="BE75" s="10"/>
      <c r="BF75" s="10"/>
      <c r="BG75" s="10"/>
      <c r="BH75" s="10"/>
    </row>
    <row r="76" spans="1:60" ht="31.7" hidden="1" customHeight="1">
      <c r="A76" s="521" t="s">
        <v>88</v>
      </c>
      <c r="B76" s="522"/>
      <c r="C76" s="522"/>
      <c r="D76" s="522"/>
      <c r="E76" s="522"/>
      <c r="F76" s="523"/>
      <c r="G76" s="619" t="s">
        <v>84</v>
      </c>
      <c r="H76" s="619"/>
      <c r="I76" s="619"/>
      <c r="J76" s="619"/>
      <c r="K76" s="619"/>
      <c r="L76" s="619"/>
      <c r="M76" s="619"/>
      <c r="N76" s="619"/>
      <c r="O76" s="619"/>
      <c r="P76" s="619"/>
      <c r="Q76" s="619"/>
      <c r="R76" s="619"/>
      <c r="S76" s="619"/>
      <c r="T76" s="619"/>
      <c r="U76" s="619"/>
      <c r="V76" s="619"/>
      <c r="W76" s="619"/>
      <c r="X76" s="620"/>
      <c r="Y76" s="148"/>
      <c r="Z76" s="149"/>
      <c r="AA76" s="150"/>
      <c r="AB76" s="86" t="s">
        <v>12</v>
      </c>
      <c r="AC76" s="87"/>
      <c r="AD76" s="88"/>
      <c r="AE76" s="142" t="s">
        <v>69</v>
      </c>
      <c r="AF76" s="129"/>
      <c r="AG76" s="129"/>
      <c r="AH76" s="129"/>
      <c r="AI76" s="621"/>
      <c r="AJ76" s="142" t="s">
        <v>70</v>
      </c>
      <c r="AK76" s="129"/>
      <c r="AL76" s="129"/>
      <c r="AM76" s="129"/>
      <c r="AN76" s="621"/>
      <c r="AO76" s="142" t="s">
        <v>71</v>
      </c>
      <c r="AP76" s="129"/>
      <c r="AQ76" s="129"/>
      <c r="AR76" s="129"/>
      <c r="AS76" s="621"/>
      <c r="AT76" s="266" t="s">
        <v>74</v>
      </c>
      <c r="AU76" s="267"/>
      <c r="AV76" s="267"/>
      <c r="AW76" s="267"/>
      <c r="AX76" s="268"/>
    </row>
    <row r="77" spans="1:60" ht="22.5" hidden="1" customHeight="1">
      <c r="A77" s="524"/>
      <c r="B77" s="525"/>
      <c r="C77" s="525"/>
      <c r="D77" s="525"/>
      <c r="E77" s="525"/>
      <c r="F77" s="526"/>
      <c r="G77" s="236"/>
      <c r="H77" s="236"/>
      <c r="I77" s="236"/>
      <c r="J77" s="236"/>
      <c r="K77" s="236"/>
      <c r="L77" s="236"/>
      <c r="M77" s="236"/>
      <c r="N77" s="236"/>
      <c r="O77" s="236"/>
      <c r="P77" s="236"/>
      <c r="Q77" s="236"/>
      <c r="R77" s="236"/>
      <c r="S77" s="236"/>
      <c r="T77" s="236"/>
      <c r="U77" s="236"/>
      <c r="V77" s="236"/>
      <c r="W77" s="236"/>
      <c r="X77" s="237"/>
      <c r="Y77" s="676" t="s">
        <v>66</v>
      </c>
      <c r="Z77" s="677"/>
      <c r="AA77" s="678"/>
      <c r="AB77" s="114"/>
      <c r="AC77" s="115"/>
      <c r="AD77" s="116"/>
      <c r="AE77" s="91"/>
      <c r="AF77" s="92"/>
      <c r="AG77" s="92"/>
      <c r="AH77" s="92"/>
      <c r="AI77" s="93"/>
      <c r="AJ77" s="91"/>
      <c r="AK77" s="92"/>
      <c r="AL77" s="92"/>
      <c r="AM77" s="92"/>
      <c r="AN77" s="93"/>
      <c r="AO77" s="91"/>
      <c r="AP77" s="92"/>
      <c r="AQ77" s="92"/>
      <c r="AR77" s="92"/>
      <c r="AS77" s="93"/>
      <c r="AT77" s="536"/>
      <c r="AU77" s="536"/>
      <c r="AV77" s="536"/>
      <c r="AW77" s="536"/>
      <c r="AX77" s="537"/>
      <c r="AY77" s="10"/>
      <c r="AZ77" s="10"/>
      <c r="BA77" s="10"/>
      <c r="BB77" s="10"/>
      <c r="BC77" s="10"/>
    </row>
    <row r="78" spans="1:60" ht="22.5" hidden="1" customHeight="1">
      <c r="A78" s="527"/>
      <c r="B78" s="528"/>
      <c r="C78" s="528"/>
      <c r="D78" s="528"/>
      <c r="E78" s="528"/>
      <c r="F78" s="529"/>
      <c r="G78" s="240"/>
      <c r="H78" s="240"/>
      <c r="I78" s="240"/>
      <c r="J78" s="240"/>
      <c r="K78" s="240"/>
      <c r="L78" s="240"/>
      <c r="M78" s="240"/>
      <c r="N78" s="240"/>
      <c r="O78" s="240"/>
      <c r="P78" s="240"/>
      <c r="Q78" s="240"/>
      <c r="R78" s="240"/>
      <c r="S78" s="240"/>
      <c r="T78" s="240"/>
      <c r="U78" s="240"/>
      <c r="V78" s="240"/>
      <c r="W78" s="240"/>
      <c r="X78" s="241"/>
      <c r="Y78" s="111" t="s">
        <v>67</v>
      </c>
      <c r="Z78" s="679"/>
      <c r="AA78" s="680"/>
      <c r="AB78" s="206"/>
      <c r="AC78" s="207"/>
      <c r="AD78" s="208"/>
      <c r="AE78" s="91"/>
      <c r="AF78" s="92"/>
      <c r="AG78" s="92"/>
      <c r="AH78" s="92"/>
      <c r="AI78" s="93"/>
      <c r="AJ78" s="91"/>
      <c r="AK78" s="92"/>
      <c r="AL78" s="92"/>
      <c r="AM78" s="92"/>
      <c r="AN78" s="93"/>
      <c r="AO78" s="91"/>
      <c r="AP78" s="92"/>
      <c r="AQ78" s="92"/>
      <c r="AR78" s="92"/>
      <c r="AS78" s="93"/>
      <c r="AT78" s="91"/>
      <c r="AU78" s="92"/>
      <c r="AV78" s="92"/>
      <c r="AW78" s="92"/>
      <c r="AX78" s="347"/>
      <c r="AY78" s="10"/>
      <c r="AZ78" s="10"/>
      <c r="BA78" s="10"/>
      <c r="BB78" s="10"/>
      <c r="BC78" s="10"/>
      <c r="BD78" s="10"/>
      <c r="BE78" s="10"/>
      <c r="BF78" s="10"/>
      <c r="BG78" s="10"/>
      <c r="BH78" s="10"/>
    </row>
    <row r="79" spans="1:60" ht="31.7" hidden="1" customHeight="1">
      <c r="A79" s="521" t="s">
        <v>88</v>
      </c>
      <c r="B79" s="522"/>
      <c r="C79" s="522"/>
      <c r="D79" s="522"/>
      <c r="E79" s="522"/>
      <c r="F79" s="523"/>
      <c r="G79" s="619" t="s">
        <v>84</v>
      </c>
      <c r="H79" s="619"/>
      <c r="I79" s="619"/>
      <c r="J79" s="619"/>
      <c r="K79" s="619"/>
      <c r="L79" s="619"/>
      <c r="M79" s="619"/>
      <c r="N79" s="619"/>
      <c r="O79" s="619"/>
      <c r="P79" s="619"/>
      <c r="Q79" s="619"/>
      <c r="R79" s="619"/>
      <c r="S79" s="619"/>
      <c r="T79" s="619"/>
      <c r="U79" s="619"/>
      <c r="V79" s="619"/>
      <c r="W79" s="619"/>
      <c r="X79" s="620"/>
      <c r="Y79" s="148"/>
      <c r="Z79" s="149"/>
      <c r="AA79" s="150"/>
      <c r="AB79" s="86" t="s">
        <v>12</v>
      </c>
      <c r="AC79" s="87"/>
      <c r="AD79" s="88"/>
      <c r="AE79" s="142" t="s">
        <v>69</v>
      </c>
      <c r="AF79" s="129"/>
      <c r="AG79" s="129"/>
      <c r="AH79" s="129"/>
      <c r="AI79" s="621"/>
      <c r="AJ79" s="142" t="s">
        <v>70</v>
      </c>
      <c r="AK79" s="129"/>
      <c r="AL79" s="129"/>
      <c r="AM79" s="129"/>
      <c r="AN79" s="621"/>
      <c r="AO79" s="142" t="s">
        <v>71</v>
      </c>
      <c r="AP79" s="129"/>
      <c r="AQ79" s="129"/>
      <c r="AR79" s="129"/>
      <c r="AS79" s="621"/>
      <c r="AT79" s="266" t="s">
        <v>74</v>
      </c>
      <c r="AU79" s="267"/>
      <c r="AV79" s="267"/>
      <c r="AW79" s="267"/>
      <c r="AX79" s="268"/>
    </row>
    <row r="80" spans="1:60" ht="22.5" hidden="1" customHeight="1">
      <c r="A80" s="524"/>
      <c r="B80" s="525"/>
      <c r="C80" s="525"/>
      <c r="D80" s="525"/>
      <c r="E80" s="525"/>
      <c r="F80" s="526"/>
      <c r="G80" s="236"/>
      <c r="H80" s="236"/>
      <c r="I80" s="236"/>
      <c r="J80" s="236"/>
      <c r="K80" s="236"/>
      <c r="L80" s="236"/>
      <c r="M80" s="236"/>
      <c r="N80" s="236"/>
      <c r="O80" s="236"/>
      <c r="P80" s="236"/>
      <c r="Q80" s="236"/>
      <c r="R80" s="236"/>
      <c r="S80" s="236"/>
      <c r="T80" s="236"/>
      <c r="U80" s="236"/>
      <c r="V80" s="236"/>
      <c r="W80" s="236"/>
      <c r="X80" s="237"/>
      <c r="Y80" s="676" t="s">
        <v>66</v>
      </c>
      <c r="Z80" s="677"/>
      <c r="AA80" s="678"/>
      <c r="AB80" s="114"/>
      <c r="AC80" s="115"/>
      <c r="AD80" s="116"/>
      <c r="AE80" s="91"/>
      <c r="AF80" s="92"/>
      <c r="AG80" s="92"/>
      <c r="AH80" s="92"/>
      <c r="AI80" s="93"/>
      <c r="AJ80" s="91"/>
      <c r="AK80" s="92"/>
      <c r="AL80" s="92"/>
      <c r="AM80" s="92"/>
      <c r="AN80" s="93"/>
      <c r="AO80" s="91"/>
      <c r="AP80" s="92"/>
      <c r="AQ80" s="92"/>
      <c r="AR80" s="92"/>
      <c r="AS80" s="93"/>
      <c r="AT80" s="536"/>
      <c r="AU80" s="536"/>
      <c r="AV80" s="536"/>
      <c r="AW80" s="536"/>
      <c r="AX80" s="537"/>
      <c r="AY80" s="10"/>
      <c r="AZ80" s="10"/>
      <c r="BA80" s="10"/>
      <c r="BB80" s="10"/>
      <c r="BC80" s="10"/>
    </row>
    <row r="81" spans="1:60" ht="22.5" hidden="1" customHeight="1">
      <c r="A81" s="527"/>
      <c r="B81" s="528"/>
      <c r="C81" s="528"/>
      <c r="D81" s="528"/>
      <c r="E81" s="528"/>
      <c r="F81" s="529"/>
      <c r="G81" s="240"/>
      <c r="H81" s="240"/>
      <c r="I81" s="240"/>
      <c r="J81" s="240"/>
      <c r="K81" s="240"/>
      <c r="L81" s="240"/>
      <c r="M81" s="240"/>
      <c r="N81" s="240"/>
      <c r="O81" s="240"/>
      <c r="P81" s="240"/>
      <c r="Q81" s="240"/>
      <c r="R81" s="240"/>
      <c r="S81" s="240"/>
      <c r="T81" s="240"/>
      <c r="U81" s="240"/>
      <c r="V81" s="240"/>
      <c r="W81" s="240"/>
      <c r="X81" s="241"/>
      <c r="Y81" s="111" t="s">
        <v>67</v>
      </c>
      <c r="Z81" s="679"/>
      <c r="AA81" s="680"/>
      <c r="AB81" s="206"/>
      <c r="AC81" s="207"/>
      <c r="AD81" s="208"/>
      <c r="AE81" s="91"/>
      <c r="AF81" s="92"/>
      <c r="AG81" s="92"/>
      <c r="AH81" s="92"/>
      <c r="AI81" s="93"/>
      <c r="AJ81" s="91"/>
      <c r="AK81" s="92"/>
      <c r="AL81" s="92"/>
      <c r="AM81" s="92"/>
      <c r="AN81" s="93"/>
      <c r="AO81" s="91"/>
      <c r="AP81" s="92"/>
      <c r="AQ81" s="92"/>
      <c r="AR81" s="92"/>
      <c r="AS81" s="93"/>
      <c r="AT81" s="91"/>
      <c r="AU81" s="92"/>
      <c r="AV81" s="92"/>
      <c r="AW81" s="92"/>
      <c r="AX81" s="347"/>
      <c r="AY81" s="10"/>
      <c r="AZ81" s="10"/>
      <c r="BA81" s="10"/>
      <c r="BB81" s="10"/>
      <c r="BC81" s="10"/>
      <c r="BD81" s="10"/>
      <c r="BE81" s="10"/>
      <c r="BF81" s="10"/>
      <c r="BG81" s="10"/>
      <c r="BH81" s="10"/>
    </row>
    <row r="82" spans="1:60" ht="32.25" customHeight="1">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3"/>
      <c r="Z82" s="204"/>
      <c r="AA82" s="205"/>
      <c r="AB82" s="86" t="s">
        <v>12</v>
      </c>
      <c r="AC82" s="87"/>
      <c r="AD82" s="88"/>
      <c r="AE82" s="142" t="s">
        <v>69</v>
      </c>
      <c r="AF82" s="87"/>
      <c r="AG82" s="87"/>
      <c r="AH82" s="87"/>
      <c r="AI82" s="88"/>
      <c r="AJ82" s="142" t="s">
        <v>70</v>
      </c>
      <c r="AK82" s="87"/>
      <c r="AL82" s="87"/>
      <c r="AM82" s="87"/>
      <c r="AN82" s="88"/>
      <c r="AO82" s="142" t="s">
        <v>71</v>
      </c>
      <c r="AP82" s="87"/>
      <c r="AQ82" s="87"/>
      <c r="AR82" s="87"/>
      <c r="AS82" s="88"/>
      <c r="AT82" s="266" t="s">
        <v>75</v>
      </c>
      <c r="AU82" s="267"/>
      <c r="AV82" s="267"/>
      <c r="AW82" s="267"/>
      <c r="AX82" s="268"/>
    </row>
    <row r="83" spans="1:60" ht="22.5" customHeight="1">
      <c r="A83" s="123"/>
      <c r="B83" s="124"/>
      <c r="C83" s="124"/>
      <c r="D83" s="124"/>
      <c r="E83" s="124"/>
      <c r="F83" s="125"/>
      <c r="G83" s="295" t="s">
        <v>393</v>
      </c>
      <c r="H83" s="295"/>
      <c r="I83" s="295"/>
      <c r="J83" s="295"/>
      <c r="K83" s="295"/>
      <c r="L83" s="295"/>
      <c r="M83" s="295"/>
      <c r="N83" s="295"/>
      <c r="O83" s="295"/>
      <c r="P83" s="295"/>
      <c r="Q83" s="295"/>
      <c r="R83" s="295"/>
      <c r="S83" s="295"/>
      <c r="T83" s="295"/>
      <c r="U83" s="295"/>
      <c r="V83" s="295"/>
      <c r="W83" s="295"/>
      <c r="X83" s="295"/>
      <c r="Y83" s="533" t="s">
        <v>17</v>
      </c>
      <c r="Z83" s="534"/>
      <c r="AA83" s="535"/>
      <c r="AB83" s="117" t="s">
        <v>395</v>
      </c>
      <c r="AC83" s="118"/>
      <c r="AD83" s="119"/>
      <c r="AE83" s="94">
        <v>5.4</v>
      </c>
      <c r="AF83" s="95"/>
      <c r="AG83" s="95"/>
      <c r="AH83" s="95"/>
      <c r="AI83" s="96"/>
      <c r="AJ83" s="94">
        <v>7.9</v>
      </c>
      <c r="AK83" s="95"/>
      <c r="AL83" s="95"/>
      <c r="AM83" s="95"/>
      <c r="AN83" s="96"/>
      <c r="AO83" s="681">
        <v>6.6</v>
      </c>
      <c r="AP83" s="682"/>
      <c r="AQ83" s="682"/>
      <c r="AR83" s="682"/>
      <c r="AS83" s="682"/>
      <c r="AT83" s="91">
        <v>6.6</v>
      </c>
      <c r="AU83" s="92"/>
      <c r="AV83" s="92"/>
      <c r="AW83" s="92"/>
      <c r="AX83" s="347"/>
    </row>
    <row r="84" spans="1:60" ht="47.1" customHeight="1">
      <c r="A84" s="126"/>
      <c r="B84" s="127"/>
      <c r="C84" s="127"/>
      <c r="D84" s="127"/>
      <c r="E84" s="127"/>
      <c r="F84" s="128"/>
      <c r="G84" s="296"/>
      <c r="H84" s="296"/>
      <c r="I84" s="296"/>
      <c r="J84" s="296"/>
      <c r="K84" s="296"/>
      <c r="L84" s="296"/>
      <c r="M84" s="296"/>
      <c r="N84" s="296"/>
      <c r="O84" s="296"/>
      <c r="P84" s="296"/>
      <c r="Q84" s="296"/>
      <c r="R84" s="296"/>
      <c r="S84" s="296"/>
      <c r="T84" s="296"/>
      <c r="U84" s="296"/>
      <c r="V84" s="296"/>
      <c r="W84" s="296"/>
      <c r="X84" s="296"/>
      <c r="Y84" s="202" t="s">
        <v>59</v>
      </c>
      <c r="Z84" s="112"/>
      <c r="AA84" s="113"/>
      <c r="AB84" s="94" t="s">
        <v>396</v>
      </c>
      <c r="AC84" s="95"/>
      <c r="AD84" s="96"/>
      <c r="AE84" s="94" t="s">
        <v>397</v>
      </c>
      <c r="AF84" s="95"/>
      <c r="AG84" s="95"/>
      <c r="AH84" s="95"/>
      <c r="AI84" s="96"/>
      <c r="AJ84" s="94" t="s">
        <v>398</v>
      </c>
      <c r="AK84" s="95"/>
      <c r="AL84" s="95"/>
      <c r="AM84" s="95"/>
      <c r="AN84" s="96"/>
      <c r="AO84" s="683" t="s">
        <v>427</v>
      </c>
      <c r="AP84" s="684"/>
      <c r="AQ84" s="684"/>
      <c r="AR84" s="684"/>
      <c r="AS84" s="685"/>
      <c r="AT84" s="683" t="s">
        <v>428</v>
      </c>
      <c r="AU84" s="684"/>
      <c r="AV84" s="684"/>
      <c r="AW84" s="684"/>
      <c r="AX84" s="686"/>
    </row>
    <row r="85" spans="1:60" ht="32.25" customHeight="1">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3"/>
      <c r="Z85" s="204"/>
      <c r="AA85" s="205"/>
      <c r="AB85" s="86" t="s">
        <v>12</v>
      </c>
      <c r="AC85" s="87"/>
      <c r="AD85" s="88"/>
      <c r="AE85" s="142" t="s">
        <v>69</v>
      </c>
      <c r="AF85" s="87"/>
      <c r="AG85" s="87"/>
      <c r="AH85" s="87"/>
      <c r="AI85" s="88"/>
      <c r="AJ85" s="142" t="s">
        <v>70</v>
      </c>
      <c r="AK85" s="87"/>
      <c r="AL85" s="87"/>
      <c r="AM85" s="87"/>
      <c r="AN85" s="88"/>
      <c r="AO85" s="142" t="s">
        <v>71</v>
      </c>
      <c r="AP85" s="87"/>
      <c r="AQ85" s="87"/>
      <c r="AR85" s="87"/>
      <c r="AS85" s="88"/>
      <c r="AT85" s="266" t="s">
        <v>75</v>
      </c>
      <c r="AU85" s="267"/>
      <c r="AV85" s="267"/>
      <c r="AW85" s="267"/>
      <c r="AX85" s="268"/>
    </row>
    <row r="86" spans="1:60" ht="22.5" customHeight="1">
      <c r="A86" s="123"/>
      <c r="B86" s="124"/>
      <c r="C86" s="124"/>
      <c r="D86" s="124"/>
      <c r="E86" s="124"/>
      <c r="F86" s="125"/>
      <c r="G86" s="295" t="s">
        <v>394</v>
      </c>
      <c r="H86" s="295"/>
      <c r="I86" s="295"/>
      <c r="J86" s="295"/>
      <c r="K86" s="295"/>
      <c r="L86" s="295"/>
      <c r="M86" s="295"/>
      <c r="N86" s="295"/>
      <c r="O86" s="295"/>
      <c r="P86" s="295"/>
      <c r="Q86" s="295"/>
      <c r="R86" s="295"/>
      <c r="S86" s="295"/>
      <c r="T86" s="295"/>
      <c r="U86" s="295"/>
      <c r="V86" s="295"/>
      <c r="W86" s="295"/>
      <c r="X86" s="295"/>
      <c r="Y86" s="533" t="s">
        <v>17</v>
      </c>
      <c r="Z86" s="534"/>
      <c r="AA86" s="535"/>
      <c r="AB86" s="117" t="s">
        <v>395</v>
      </c>
      <c r="AC86" s="118"/>
      <c r="AD86" s="119"/>
      <c r="AE86" s="94">
        <v>26.9</v>
      </c>
      <c r="AF86" s="95"/>
      <c r="AG86" s="95"/>
      <c r="AH86" s="95"/>
      <c r="AI86" s="96"/>
      <c r="AJ86" s="94">
        <v>27.8</v>
      </c>
      <c r="AK86" s="95"/>
      <c r="AL86" s="95"/>
      <c r="AM86" s="95"/>
      <c r="AN86" s="96"/>
      <c r="AO86" s="94">
        <v>30.5</v>
      </c>
      <c r="AP86" s="95"/>
      <c r="AQ86" s="95"/>
      <c r="AR86" s="95"/>
      <c r="AS86" s="96"/>
      <c r="AT86" s="94">
        <v>34</v>
      </c>
      <c r="AU86" s="95"/>
      <c r="AV86" s="95"/>
      <c r="AW86" s="95"/>
      <c r="AX86" s="265"/>
    </row>
    <row r="87" spans="1:60" ht="47.1" customHeight="1">
      <c r="A87" s="126"/>
      <c r="B87" s="127"/>
      <c r="C87" s="127"/>
      <c r="D87" s="127"/>
      <c r="E87" s="127"/>
      <c r="F87" s="128"/>
      <c r="G87" s="296"/>
      <c r="H87" s="296"/>
      <c r="I87" s="296"/>
      <c r="J87" s="296"/>
      <c r="K87" s="296"/>
      <c r="L87" s="296"/>
      <c r="M87" s="296"/>
      <c r="N87" s="296"/>
      <c r="O87" s="296"/>
      <c r="P87" s="296"/>
      <c r="Q87" s="296"/>
      <c r="R87" s="296"/>
      <c r="S87" s="296"/>
      <c r="T87" s="296"/>
      <c r="U87" s="296"/>
      <c r="V87" s="296"/>
      <c r="W87" s="296"/>
      <c r="X87" s="296"/>
      <c r="Y87" s="202" t="s">
        <v>59</v>
      </c>
      <c r="Z87" s="112"/>
      <c r="AA87" s="113"/>
      <c r="AB87" s="94" t="s">
        <v>396</v>
      </c>
      <c r="AC87" s="95"/>
      <c r="AD87" s="96"/>
      <c r="AE87" s="94" t="s">
        <v>399</v>
      </c>
      <c r="AF87" s="95"/>
      <c r="AG87" s="95"/>
      <c r="AH87" s="95"/>
      <c r="AI87" s="96"/>
      <c r="AJ87" s="94" t="s">
        <v>400</v>
      </c>
      <c r="AK87" s="95"/>
      <c r="AL87" s="95"/>
      <c r="AM87" s="95"/>
      <c r="AN87" s="96"/>
      <c r="AO87" s="94" t="s">
        <v>401</v>
      </c>
      <c r="AP87" s="95"/>
      <c r="AQ87" s="95"/>
      <c r="AR87" s="95"/>
      <c r="AS87" s="96"/>
      <c r="AT87" s="94" t="s">
        <v>402</v>
      </c>
      <c r="AU87" s="95"/>
      <c r="AV87" s="95"/>
      <c r="AW87" s="95"/>
      <c r="AX87" s="265"/>
    </row>
    <row r="88" spans="1:60" ht="32.25" hidden="1" customHeight="1">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3"/>
      <c r="Z88" s="204"/>
      <c r="AA88" s="205"/>
      <c r="AB88" s="86" t="s">
        <v>12</v>
      </c>
      <c r="AC88" s="87"/>
      <c r="AD88" s="88"/>
      <c r="AE88" s="142" t="s">
        <v>69</v>
      </c>
      <c r="AF88" s="87"/>
      <c r="AG88" s="87"/>
      <c r="AH88" s="87"/>
      <c r="AI88" s="88"/>
      <c r="AJ88" s="142" t="s">
        <v>70</v>
      </c>
      <c r="AK88" s="87"/>
      <c r="AL88" s="87"/>
      <c r="AM88" s="87"/>
      <c r="AN88" s="88"/>
      <c r="AO88" s="142" t="s">
        <v>71</v>
      </c>
      <c r="AP88" s="87"/>
      <c r="AQ88" s="87"/>
      <c r="AR88" s="87"/>
      <c r="AS88" s="88"/>
      <c r="AT88" s="266" t="s">
        <v>75</v>
      </c>
      <c r="AU88" s="267"/>
      <c r="AV88" s="267"/>
      <c r="AW88" s="267"/>
      <c r="AX88" s="268"/>
    </row>
    <row r="89" spans="1:60" ht="22.5" hidden="1" customHeight="1">
      <c r="A89" s="123"/>
      <c r="B89" s="124"/>
      <c r="C89" s="124"/>
      <c r="D89" s="124"/>
      <c r="E89" s="124"/>
      <c r="F89" s="125"/>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687"/>
      <c r="AC89" s="688"/>
      <c r="AD89" s="689"/>
      <c r="AE89" s="681"/>
      <c r="AF89" s="682"/>
      <c r="AG89" s="682"/>
      <c r="AH89" s="682"/>
      <c r="AI89" s="682"/>
      <c r="AJ89" s="681"/>
      <c r="AK89" s="682"/>
      <c r="AL89" s="682"/>
      <c r="AM89" s="682"/>
      <c r="AN89" s="682"/>
      <c r="AO89" s="681"/>
      <c r="AP89" s="682"/>
      <c r="AQ89" s="682"/>
      <c r="AR89" s="682"/>
      <c r="AS89" s="682"/>
      <c r="AT89" s="91"/>
      <c r="AU89" s="92"/>
      <c r="AV89" s="92"/>
      <c r="AW89" s="92"/>
      <c r="AX89" s="347"/>
    </row>
    <row r="90" spans="1:60" ht="47.1" hidden="1" customHeight="1">
      <c r="A90" s="126"/>
      <c r="B90" s="127"/>
      <c r="C90" s="127"/>
      <c r="D90" s="127"/>
      <c r="E90" s="127"/>
      <c r="F90" s="128"/>
      <c r="G90" s="296"/>
      <c r="H90" s="296"/>
      <c r="I90" s="296"/>
      <c r="J90" s="296"/>
      <c r="K90" s="296"/>
      <c r="L90" s="296"/>
      <c r="M90" s="296"/>
      <c r="N90" s="296"/>
      <c r="O90" s="296"/>
      <c r="P90" s="296"/>
      <c r="Q90" s="296"/>
      <c r="R90" s="296"/>
      <c r="S90" s="296"/>
      <c r="T90" s="296"/>
      <c r="U90" s="296"/>
      <c r="V90" s="296"/>
      <c r="W90" s="296"/>
      <c r="X90" s="296"/>
      <c r="Y90" s="202" t="s">
        <v>59</v>
      </c>
      <c r="Z90" s="112"/>
      <c r="AA90" s="113"/>
      <c r="AB90" s="683" t="s">
        <v>60</v>
      </c>
      <c r="AC90" s="684"/>
      <c r="AD90" s="685"/>
      <c r="AE90" s="683"/>
      <c r="AF90" s="684"/>
      <c r="AG90" s="684"/>
      <c r="AH90" s="684"/>
      <c r="AI90" s="685"/>
      <c r="AJ90" s="683"/>
      <c r="AK90" s="684"/>
      <c r="AL90" s="684"/>
      <c r="AM90" s="684"/>
      <c r="AN90" s="685"/>
      <c r="AO90" s="683"/>
      <c r="AP90" s="684"/>
      <c r="AQ90" s="684"/>
      <c r="AR90" s="684"/>
      <c r="AS90" s="685"/>
      <c r="AT90" s="683"/>
      <c r="AU90" s="684"/>
      <c r="AV90" s="684"/>
      <c r="AW90" s="684"/>
      <c r="AX90" s="686"/>
    </row>
    <row r="91" spans="1:60" ht="32.25" hidden="1" customHeight="1">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3"/>
      <c r="Z91" s="204"/>
      <c r="AA91" s="205"/>
      <c r="AB91" s="86" t="s">
        <v>12</v>
      </c>
      <c r="AC91" s="87"/>
      <c r="AD91" s="88"/>
      <c r="AE91" s="142" t="s">
        <v>69</v>
      </c>
      <c r="AF91" s="87"/>
      <c r="AG91" s="87"/>
      <c r="AH91" s="87"/>
      <c r="AI91" s="88"/>
      <c r="AJ91" s="142" t="s">
        <v>70</v>
      </c>
      <c r="AK91" s="87"/>
      <c r="AL91" s="87"/>
      <c r="AM91" s="87"/>
      <c r="AN91" s="88"/>
      <c r="AO91" s="142" t="s">
        <v>71</v>
      </c>
      <c r="AP91" s="87"/>
      <c r="AQ91" s="87"/>
      <c r="AR91" s="87"/>
      <c r="AS91" s="88"/>
      <c r="AT91" s="266" t="s">
        <v>75</v>
      </c>
      <c r="AU91" s="267"/>
      <c r="AV91" s="267"/>
      <c r="AW91" s="267"/>
      <c r="AX91" s="268"/>
    </row>
    <row r="92" spans="1:60" ht="22.5" hidden="1" customHeight="1">
      <c r="A92" s="123"/>
      <c r="B92" s="124"/>
      <c r="C92" s="124"/>
      <c r="D92" s="124"/>
      <c r="E92" s="124"/>
      <c r="F92" s="125"/>
      <c r="G92" s="295" t="s">
        <v>309</v>
      </c>
      <c r="H92" s="295"/>
      <c r="I92" s="295"/>
      <c r="J92" s="295"/>
      <c r="K92" s="295"/>
      <c r="L92" s="295"/>
      <c r="M92" s="295"/>
      <c r="N92" s="295"/>
      <c r="O92" s="295"/>
      <c r="P92" s="295"/>
      <c r="Q92" s="295"/>
      <c r="R92" s="295"/>
      <c r="S92" s="295"/>
      <c r="T92" s="295"/>
      <c r="U92" s="295"/>
      <c r="V92" s="295"/>
      <c r="W92" s="295"/>
      <c r="X92" s="690"/>
      <c r="Y92" s="533" t="s">
        <v>17</v>
      </c>
      <c r="Z92" s="534"/>
      <c r="AA92" s="535"/>
      <c r="AB92" s="687"/>
      <c r="AC92" s="688"/>
      <c r="AD92" s="689"/>
      <c r="AE92" s="681"/>
      <c r="AF92" s="682"/>
      <c r="AG92" s="682"/>
      <c r="AH92" s="682"/>
      <c r="AI92" s="682"/>
      <c r="AJ92" s="681"/>
      <c r="AK92" s="682"/>
      <c r="AL92" s="682"/>
      <c r="AM92" s="682"/>
      <c r="AN92" s="682"/>
      <c r="AO92" s="681"/>
      <c r="AP92" s="682"/>
      <c r="AQ92" s="682"/>
      <c r="AR92" s="682"/>
      <c r="AS92" s="682"/>
      <c r="AT92" s="91"/>
      <c r="AU92" s="92"/>
      <c r="AV92" s="92"/>
      <c r="AW92" s="92"/>
      <c r="AX92" s="347"/>
    </row>
    <row r="93" spans="1:60" ht="47.1" hidden="1" customHeight="1">
      <c r="A93" s="126"/>
      <c r="B93" s="127"/>
      <c r="C93" s="127"/>
      <c r="D93" s="127"/>
      <c r="E93" s="127"/>
      <c r="F93" s="128"/>
      <c r="G93" s="296"/>
      <c r="H93" s="296"/>
      <c r="I93" s="296"/>
      <c r="J93" s="296"/>
      <c r="K93" s="296"/>
      <c r="L93" s="296"/>
      <c r="M93" s="296"/>
      <c r="N93" s="296"/>
      <c r="O93" s="296"/>
      <c r="P93" s="296"/>
      <c r="Q93" s="296"/>
      <c r="R93" s="296"/>
      <c r="S93" s="296"/>
      <c r="T93" s="296"/>
      <c r="U93" s="296"/>
      <c r="V93" s="296"/>
      <c r="W93" s="296"/>
      <c r="X93" s="691"/>
      <c r="Y93" s="202" t="s">
        <v>59</v>
      </c>
      <c r="Z93" s="112"/>
      <c r="AA93" s="113"/>
      <c r="AB93" s="683" t="s">
        <v>60</v>
      </c>
      <c r="AC93" s="684"/>
      <c r="AD93" s="685"/>
      <c r="AE93" s="683"/>
      <c r="AF93" s="684"/>
      <c r="AG93" s="684"/>
      <c r="AH93" s="684"/>
      <c r="AI93" s="685"/>
      <c r="AJ93" s="683"/>
      <c r="AK93" s="684"/>
      <c r="AL93" s="684"/>
      <c r="AM93" s="684"/>
      <c r="AN93" s="685"/>
      <c r="AO93" s="683"/>
      <c r="AP93" s="684"/>
      <c r="AQ93" s="684"/>
      <c r="AR93" s="684"/>
      <c r="AS93" s="685"/>
      <c r="AT93" s="683"/>
      <c r="AU93" s="684"/>
      <c r="AV93" s="684"/>
      <c r="AW93" s="684"/>
      <c r="AX93" s="686"/>
    </row>
    <row r="94" spans="1:60" ht="32.25" hidden="1" customHeight="1">
      <c r="A94" s="360"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92"/>
      <c r="Z94" s="693"/>
      <c r="AA94" s="694"/>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95" t="s">
        <v>75</v>
      </c>
      <c r="AU94" s="696"/>
      <c r="AV94" s="696"/>
      <c r="AW94" s="696"/>
      <c r="AX94" s="697"/>
    </row>
    <row r="95" spans="1:60" ht="22.5" hidden="1" customHeight="1">
      <c r="A95" s="123"/>
      <c r="B95" s="124"/>
      <c r="C95" s="124"/>
      <c r="D95" s="124"/>
      <c r="E95" s="124"/>
      <c r="F95" s="125"/>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687"/>
      <c r="AC95" s="688"/>
      <c r="AD95" s="689"/>
      <c r="AE95" s="681"/>
      <c r="AF95" s="682"/>
      <c r="AG95" s="682"/>
      <c r="AH95" s="682"/>
      <c r="AI95" s="682"/>
      <c r="AJ95" s="681"/>
      <c r="AK95" s="682"/>
      <c r="AL95" s="682"/>
      <c r="AM95" s="682"/>
      <c r="AN95" s="682"/>
      <c r="AO95" s="681"/>
      <c r="AP95" s="682"/>
      <c r="AQ95" s="682"/>
      <c r="AR95" s="682"/>
      <c r="AS95" s="682"/>
      <c r="AT95" s="91"/>
      <c r="AU95" s="92"/>
      <c r="AV95" s="92"/>
      <c r="AW95" s="92"/>
      <c r="AX95" s="347"/>
    </row>
    <row r="96" spans="1:60" ht="47.1" hidden="1" customHeight="1">
      <c r="A96" s="126"/>
      <c r="B96" s="127"/>
      <c r="C96" s="127"/>
      <c r="D96" s="127"/>
      <c r="E96" s="127"/>
      <c r="F96" s="128"/>
      <c r="G96" s="296"/>
      <c r="H96" s="296"/>
      <c r="I96" s="296"/>
      <c r="J96" s="296"/>
      <c r="K96" s="296"/>
      <c r="L96" s="296"/>
      <c r="M96" s="296"/>
      <c r="N96" s="296"/>
      <c r="O96" s="296"/>
      <c r="P96" s="296"/>
      <c r="Q96" s="296"/>
      <c r="R96" s="296"/>
      <c r="S96" s="296"/>
      <c r="T96" s="296"/>
      <c r="U96" s="296"/>
      <c r="V96" s="296"/>
      <c r="W96" s="296"/>
      <c r="X96" s="296"/>
      <c r="Y96" s="202" t="s">
        <v>59</v>
      </c>
      <c r="Z96" s="112"/>
      <c r="AA96" s="113"/>
      <c r="AB96" s="683" t="s">
        <v>60</v>
      </c>
      <c r="AC96" s="684"/>
      <c r="AD96" s="685"/>
      <c r="AE96" s="683"/>
      <c r="AF96" s="684"/>
      <c r="AG96" s="684"/>
      <c r="AH96" s="684"/>
      <c r="AI96" s="685"/>
      <c r="AJ96" s="683"/>
      <c r="AK96" s="684"/>
      <c r="AL96" s="684"/>
      <c r="AM96" s="684"/>
      <c r="AN96" s="685"/>
      <c r="AO96" s="683"/>
      <c r="AP96" s="684"/>
      <c r="AQ96" s="684"/>
      <c r="AR96" s="684"/>
      <c r="AS96" s="685"/>
      <c r="AT96" s="683"/>
      <c r="AU96" s="684"/>
      <c r="AV96" s="684"/>
      <c r="AW96" s="684"/>
      <c r="AX96" s="686"/>
    </row>
    <row r="97" spans="1:50" ht="23.1" customHeight="1">
      <c r="A97" s="607" t="s">
        <v>77</v>
      </c>
      <c r="B97" s="608"/>
      <c r="C97" s="637" t="s">
        <v>19</v>
      </c>
      <c r="D97" s="519"/>
      <c r="E97" s="519"/>
      <c r="F97" s="519"/>
      <c r="G97" s="519"/>
      <c r="H97" s="519"/>
      <c r="I97" s="519"/>
      <c r="J97" s="519"/>
      <c r="K97" s="63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c r="A98" s="609"/>
      <c r="B98" s="610"/>
      <c r="C98" s="530" t="s">
        <v>403</v>
      </c>
      <c r="D98" s="531"/>
      <c r="E98" s="531"/>
      <c r="F98" s="531"/>
      <c r="G98" s="531"/>
      <c r="H98" s="531"/>
      <c r="I98" s="531"/>
      <c r="J98" s="531"/>
      <c r="K98" s="532"/>
      <c r="L98" s="178">
        <v>2059</v>
      </c>
      <c r="M98" s="179"/>
      <c r="N98" s="179"/>
      <c r="O98" s="179"/>
      <c r="P98" s="179"/>
      <c r="Q98" s="180"/>
      <c r="R98" s="178"/>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3.1" customHeight="1">
      <c r="A99" s="609"/>
      <c r="B99" s="610"/>
      <c r="C99" s="604"/>
      <c r="D99" s="605"/>
      <c r="E99" s="605"/>
      <c r="F99" s="605"/>
      <c r="G99" s="605"/>
      <c r="H99" s="605"/>
      <c r="I99" s="605"/>
      <c r="J99" s="605"/>
      <c r="K99" s="606"/>
      <c r="L99" s="178"/>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c r="A100" s="609"/>
      <c r="B100" s="610"/>
      <c r="C100" s="604"/>
      <c r="D100" s="605"/>
      <c r="E100" s="605"/>
      <c r="F100" s="605"/>
      <c r="G100" s="605"/>
      <c r="H100" s="605"/>
      <c r="I100" s="605"/>
      <c r="J100" s="605"/>
      <c r="K100" s="606"/>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c r="A101" s="609"/>
      <c r="B101" s="610"/>
      <c r="C101" s="604"/>
      <c r="D101" s="605"/>
      <c r="E101" s="605"/>
      <c r="F101" s="605"/>
      <c r="G101" s="605"/>
      <c r="H101" s="605"/>
      <c r="I101" s="605"/>
      <c r="J101" s="605"/>
      <c r="K101" s="606"/>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c r="A102" s="609"/>
      <c r="B102" s="610"/>
      <c r="C102" s="604"/>
      <c r="D102" s="605"/>
      <c r="E102" s="605"/>
      <c r="F102" s="605"/>
      <c r="G102" s="605"/>
      <c r="H102" s="605"/>
      <c r="I102" s="605"/>
      <c r="J102" s="605"/>
      <c r="K102" s="606"/>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c r="A103" s="609"/>
      <c r="B103" s="610"/>
      <c r="C103" s="613"/>
      <c r="D103" s="614"/>
      <c r="E103" s="614"/>
      <c r="F103" s="614"/>
      <c r="G103" s="614"/>
      <c r="H103" s="614"/>
      <c r="I103" s="614"/>
      <c r="J103" s="614"/>
      <c r="K103" s="615"/>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c r="A104" s="611"/>
      <c r="B104" s="612"/>
      <c r="C104" s="598" t="s">
        <v>22</v>
      </c>
      <c r="D104" s="599"/>
      <c r="E104" s="599"/>
      <c r="F104" s="599"/>
      <c r="G104" s="599"/>
      <c r="H104" s="599"/>
      <c r="I104" s="599"/>
      <c r="J104" s="599"/>
      <c r="K104" s="600"/>
      <c r="L104" s="601">
        <f>SUM(L98:Q103)</f>
        <v>2059</v>
      </c>
      <c r="M104" s="602"/>
      <c r="N104" s="602"/>
      <c r="O104" s="602"/>
      <c r="P104" s="602"/>
      <c r="Q104" s="603"/>
      <c r="R104" s="601">
        <f>SUM(R98:W103)</f>
        <v>0</v>
      </c>
      <c r="S104" s="602"/>
      <c r="T104" s="602"/>
      <c r="U104" s="602"/>
      <c r="V104" s="602"/>
      <c r="W104" s="603"/>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c r="A107" s="5"/>
      <c r="B107" s="6"/>
      <c r="C107" s="332"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3"/>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50.25" customHeight="1">
      <c r="A108" s="648" t="s">
        <v>312</v>
      </c>
      <c r="B108" s="649"/>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2" t="s">
        <v>404</v>
      </c>
      <c r="AE108" s="343"/>
      <c r="AF108" s="343"/>
      <c r="AG108" s="339" t="s">
        <v>457</v>
      </c>
      <c r="AH108" s="340"/>
      <c r="AI108" s="340"/>
      <c r="AJ108" s="340"/>
      <c r="AK108" s="340"/>
      <c r="AL108" s="340"/>
      <c r="AM108" s="340"/>
      <c r="AN108" s="340"/>
      <c r="AO108" s="340"/>
      <c r="AP108" s="340"/>
      <c r="AQ108" s="340"/>
      <c r="AR108" s="340"/>
      <c r="AS108" s="340"/>
      <c r="AT108" s="340"/>
      <c r="AU108" s="340"/>
      <c r="AV108" s="340"/>
      <c r="AW108" s="340"/>
      <c r="AX108" s="341"/>
    </row>
    <row r="109" spans="1:50" ht="56.25" customHeight="1">
      <c r="A109" s="650"/>
      <c r="B109" s="65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1"/>
      <c r="AD109" s="254" t="s">
        <v>404</v>
      </c>
      <c r="AE109" s="326"/>
      <c r="AF109" s="326"/>
      <c r="AG109" s="275" t="s">
        <v>458</v>
      </c>
      <c r="AH109" s="252"/>
      <c r="AI109" s="252"/>
      <c r="AJ109" s="252"/>
      <c r="AK109" s="252"/>
      <c r="AL109" s="252"/>
      <c r="AM109" s="252"/>
      <c r="AN109" s="252"/>
      <c r="AO109" s="252"/>
      <c r="AP109" s="252"/>
      <c r="AQ109" s="252"/>
      <c r="AR109" s="252"/>
      <c r="AS109" s="252"/>
      <c r="AT109" s="252"/>
      <c r="AU109" s="252"/>
      <c r="AV109" s="252"/>
      <c r="AW109" s="252"/>
      <c r="AX109" s="276"/>
    </row>
    <row r="110" spans="1:50" ht="51" customHeight="1">
      <c r="A110" s="652"/>
      <c r="B110" s="65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404</v>
      </c>
      <c r="AE110" s="324"/>
      <c r="AF110" s="324"/>
      <c r="AG110" s="334" t="s">
        <v>459</v>
      </c>
      <c r="AH110" s="240"/>
      <c r="AI110" s="240"/>
      <c r="AJ110" s="240"/>
      <c r="AK110" s="240"/>
      <c r="AL110" s="240"/>
      <c r="AM110" s="240"/>
      <c r="AN110" s="240"/>
      <c r="AO110" s="240"/>
      <c r="AP110" s="240"/>
      <c r="AQ110" s="240"/>
      <c r="AR110" s="240"/>
      <c r="AS110" s="240"/>
      <c r="AT110" s="240"/>
      <c r="AU110" s="240"/>
      <c r="AV110" s="240"/>
      <c r="AW110" s="240"/>
      <c r="AX110" s="319"/>
    </row>
    <row r="111" spans="1:50" ht="19.350000000000001" customHeight="1">
      <c r="A111" s="256" t="s">
        <v>46</v>
      </c>
      <c r="B111" s="257"/>
      <c r="C111" s="546"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9" t="s">
        <v>406</v>
      </c>
      <c r="AE111" s="325"/>
      <c r="AF111" s="325"/>
      <c r="AG111" s="272" t="s">
        <v>405</v>
      </c>
      <c r="AH111" s="273"/>
      <c r="AI111" s="273"/>
      <c r="AJ111" s="273"/>
      <c r="AK111" s="273"/>
      <c r="AL111" s="273"/>
      <c r="AM111" s="273"/>
      <c r="AN111" s="273"/>
      <c r="AO111" s="273"/>
      <c r="AP111" s="273"/>
      <c r="AQ111" s="273"/>
      <c r="AR111" s="273"/>
      <c r="AS111" s="273"/>
      <c r="AT111" s="273"/>
      <c r="AU111" s="273"/>
      <c r="AV111" s="273"/>
      <c r="AW111" s="273"/>
      <c r="AX111" s="274"/>
    </row>
    <row r="112" spans="1:50" ht="19.350000000000001" customHeight="1">
      <c r="A112" s="258"/>
      <c r="B112" s="259"/>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4" t="s">
        <v>406</v>
      </c>
      <c r="AE112" s="255"/>
      <c r="AF112" s="255"/>
      <c r="AG112" s="275" t="s">
        <v>405</v>
      </c>
      <c r="AH112" s="252"/>
      <c r="AI112" s="252"/>
      <c r="AJ112" s="252"/>
      <c r="AK112" s="252"/>
      <c r="AL112" s="252"/>
      <c r="AM112" s="252"/>
      <c r="AN112" s="252"/>
      <c r="AO112" s="252"/>
      <c r="AP112" s="252"/>
      <c r="AQ112" s="252"/>
      <c r="AR112" s="252"/>
      <c r="AS112" s="252"/>
      <c r="AT112" s="252"/>
      <c r="AU112" s="252"/>
      <c r="AV112" s="252"/>
      <c r="AW112" s="252"/>
      <c r="AX112" s="276"/>
    </row>
    <row r="113" spans="1:64" ht="19.350000000000001" customHeight="1">
      <c r="A113" s="258"/>
      <c r="B113" s="259"/>
      <c r="C113" s="439"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54" t="s">
        <v>406</v>
      </c>
      <c r="AE113" s="255"/>
      <c r="AF113" s="255"/>
      <c r="AG113" s="275" t="s">
        <v>405</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c r="A114" s="258"/>
      <c r="B114" s="259"/>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4" t="s">
        <v>406</v>
      </c>
      <c r="AE114" s="255"/>
      <c r="AF114" s="255"/>
      <c r="AG114" s="275" t="s">
        <v>405</v>
      </c>
      <c r="AH114" s="252"/>
      <c r="AI114" s="252"/>
      <c r="AJ114" s="252"/>
      <c r="AK114" s="252"/>
      <c r="AL114" s="252"/>
      <c r="AM114" s="252"/>
      <c r="AN114" s="252"/>
      <c r="AO114" s="252"/>
      <c r="AP114" s="252"/>
      <c r="AQ114" s="252"/>
      <c r="AR114" s="252"/>
      <c r="AS114" s="252"/>
      <c r="AT114" s="252"/>
      <c r="AU114" s="252"/>
      <c r="AV114" s="252"/>
      <c r="AW114" s="252"/>
      <c r="AX114" s="276"/>
    </row>
    <row r="115" spans="1:64" ht="56.25" customHeight="1">
      <c r="A115" s="258"/>
      <c r="B115" s="259"/>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54" t="s">
        <v>404</v>
      </c>
      <c r="AE115" s="326"/>
      <c r="AF115" s="326"/>
      <c r="AG115" s="275" t="s">
        <v>460</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c r="A116" s="258"/>
      <c r="B116" s="259"/>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4" t="s">
        <v>406</v>
      </c>
      <c r="AE116" s="255"/>
      <c r="AF116" s="255"/>
      <c r="AG116" s="275" t="s">
        <v>405</v>
      </c>
      <c r="AH116" s="252"/>
      <c r="AI116" s="252"/>
      <c r="AJ116" s="252"/>
      <c r="AK116" s="252"/>
      <c r="AL116" s="252"/>
      <c r="AM116" s="252"/>
      <c r="AN116" s="252"/>
      <c r="AO116" s="252"/>
      <c r="AP116" s="252"/>
      <c r="AQ116" s="252"/>
      <c r="AR116" s="252"/>
      <c r="AS116" s="252"/>
      <c r="AT116" s="252"/>
      <c r="AU116" s="252"/>
      <c r="AV116" s="252"/>
      <c r="AW116" s="252"/>
      <c r="AX116" s="276"/>
      <c r="BI116" s="10"/>
      <c r="BJ116" s="10"/>
      <c r="BK116" s="10"/>
      <c r="BL116" s="10"/>
    </row>
    <row r="117" spans="1:64" ht="40.5" customHeight="1">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254" t="s">
        <v>406</v>
      </c>
      <c r="AE117" s="255"/>
      <c r="AF117" s="255"/>
      <c r="AG117" s="335" t="s">
        <v>405</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404</v>
      </c>
      <c r="AE118" s="270"/>
      <c r="AF118" s="271"/>
      <c r="AG118" s="272" t="s">
        <v>407</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c r="A119" s="258"/>
      <c r="B119" s="259"/>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254" t="s">
        <v>406</v>
      </c>
      <c r="AE119" s="255"/>
      <c r="AF119" s="255"/>
      <c r="AG119" s="275" t="s">
        <v>405</v>
      </c>
      <c r="AH119" s="252"/>
      <c r="AI119" s="252"/>
      <c r="AJ119" s="252"/>
      <c r="AK119" s="252"/>
      <c r="AL119" s="252"/>
      <c r="AM119" s="252"/>
      <c r="AN119" s="252"/>
      <c r="AO119" s="252"/>
      <c r="AP119" s="252"/>
      <c r="AQ119" s="252"/>
      <c r="AR119" s="252"/>
      <c r="AS119" s="252"/>
      <c r="AT119" s="252"/>
      <c r="AU119" s="252"/>
      <c r="AV119" s="252"/>
      <c r="AW119" s="252"/>
      <c r="AX119" s="276"/>
    </row>
    <row r="120" spans="1:64" ht="35.25" customHeight="1">
      <c r="A120" s="258"/>
      <c r="B120" s="259"/>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54" t="s">
        <v>404</v>
      </c>
      <c r="AE120" s="326"/>
      <c r="AF120" s="326"/>
      <c r="AG120" s="275" t="s">
        <v>461</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c r="A121" s="260"/>
      <c r="B121" s="261"/>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54" t="s">
        <v>406</v>
      </c>
      <c r="AE121" s="255"/>
      <c r="AF121" s="255"/>
      <c r="AG121" s="334" t="s">
        <v>405</v>
      </c>
      <c r="AH121" s="240"/>
      <c r="AI121" s="240"/>
      <c r="AJ121" s="240"/>
      <c r="AK121" s="240"/>
      <c r="AL121" s="240"/>
      <c r="AM121" s="240"/>
      <c r="AN121" s="240"/>
      <c r="AO121" s="240"/>
      <c r="AP121" s="240"/>
      <c r="AQ121" s="240"/>
      <c r="AR121" s="240"/>
      <c r="AS121" s="240"/>
      <c r="AT121" s="240"/>
      <c r="AU121" s="240"/>
      <c r="AV121" s="240"/>
      <c r="AW121" s="240"/>
      <c r="AX121" s="319"/>
    </row>
    <row r="122" spans="1:64" ht="33.6" customHeight="1">
      <c r="A122" s="242" t="s">
        <v>80</v>
      </c>
      <c r="B122" s="243"/>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9" t="s">
        <v>406</v>
      </c>
      <c r="AE122" s="325"/>
      <c r="AF122" s="325"/>
      <c r="AG122" s="314" t="s">
        <v>405</v>
      </c>
      <c r="AH122" s="236"/>
      <c r="AI122" s="236"/>
      <c r="AJ122" s="236"/>
      <c r="AK122" s="236"/>
      <c r="AL122" s="236"/>
      <c r="AM122" s="236"/>
      <c r="AN122" s="236"/>
      <c r="AO122" s="236"/>
      <c r="AP122" s="236"/>
      <c r="AQ122" s="236"/>
      <c r="AR122" s="236"/>
      <c r="AS122" s="236"/>
      <c r="AT122" s="236"/>
      <c r="AU122" s="236"/>
      <c r="AV122" s="236"/>
      <c r="AW122" s="236"/>
      <c r="AX122" s="315"/>
    </row>
    <row r="123" spans="1:64" ht="15.75" customHeight="1">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6"/>
      <c r="AH123" s="238"/>
      <c r="AI123" s="238"/>
      <c r="AJ123" s="238"/>
      <c r="AK123" s="238"/>
      <c r="AL123" s="238"/>
      <c r="AM123" s="238"/>
      <c r="AN123" s="238"/>
      <c r="AO123" s="238"/>
      <c r="AP123" s="238"/>
      <c r="AQ123" s="238"/>
      <c r="AR123" s="238"/>
      <c r="AS123" s="238"/>
      <c r="AT123" s="238"/>
      <c r="AU123" s="238"/>
      <c r="AV123" s="238"/>
      <c r="AW123" s="238"/>
      <c r="AX123" s="317"/>
    </row>
    <row r="124" spans="1:64" ht="18.75" customHeight="1">
      <c r="A124" s="244"/>
      <c r="B124" s="245"/>
      <c r="C124" s="277" t="s">
        <v>405</v>
      </c>
      <c r="D124" s="278"/>
      <c r="E124" s="278"/>
      <c r="F124" s="278"/>
      <c r="G124" s="278"/>
      <c r="H124" s="278"/>
      <c r="I124" s="278"/>
      <c r="J124" s="278"/>
      <c r="K124" s="278"/>
      <c r="L124" s="278"/>
      <c r="M124" s="278"/>
      <c r="N124" s="278"/>
      <c r="O124" s="279"/>
      <c r="P124" s="286" t="s">
        <v>405</v>
      </c>
      <c r="Q124" s="286"/>
      <c r="R124" s="286"/>
      <c r="S124" s="287"/>
      <c r="T124" s="251" t="s">
        <v>405</v>
      </c>
      <c r="U124" s="252"/>
      <c r="V124" s="252"/>
      <c r="W124" s="252"/>
      <c r="X124" s="252"/>
      <c r="Y124" s="252"/>
      <c r="Z124" s="252"/>
      <c r="AA124" s="252"/>
      <c r="AB124" s="252"/>
      <c r="AC124" s="252"/>
      <c r="AD124" s="252"/>
      <c r="AE124" s="252"/>
      <c r="AF124" s="253"/>
      <c r="AG124" s="316"/>
      <c r="AH124" s="238"/>
      <c r="AI124" s="238"/>
      <c r="AJ124" s="238"/>
      <c r="AK124" s="238"/>
      <c r="AL124" s="238"/>
      <c r="AM124" s="238"/>
      <c r="AN124" s="238"/>
      <c r="AO124" s="238"/>
      <c r="AP124" s="238"/>
      <c r="AQ124" s="238"/>
      <c r="AR124" s="238"/>
      <c r="AS124" s="238"/>
      <c r="AT124" s="238"/>
      <c r="AU124" s="238"/>
      <c r="AV124" s="238"/>
      <c r="AW124" s="238"/>
      <c r="AX124" s="317"/>
    </row>
    <row r="125" spans="1:64" ht="18.75" customHeight="1">
      <c r="A125" s="246"/>
      <c r="B125" s="247"/>
      <c r="C125" s="280" t="s">
        <v>405</v>
      </c>
      <c r="D125" s="281"/>
      <c r="E125" s="281"/>
      <c r="F125" s="281"/>
      <c r="G125" s="281"/>
      <c r="H125" s="281"/>
      <c r="I125" s="281"/>
      <c r="J125" s="281"/>
      <c r="K125" s="281"/>
      <c r="L125" s="281"/>
      <c r="M125" s="281"/>
      <c r="N125" s="281"/>
      <c r="O125" s="282"/>
      <c r="P125" s="288" t="s">
        <v>405</v>
      </c>
      <c r="Q125" s="288"/>
      <c r="R125" s="288"/>
      <c r="S125" s="289"/>
      <c r="T125" s="550" t="s">
        <v>405</v>
      </c>
      <c r="U125" s="336"/>
      <c r="V125" s="336"/>
      <c r="W125" s="336"/>
      <c r="X125" s="336"/>
      <c r="Y125" s="336"/>
      <c r="Z125" s="336"/>
      <c r="AA125" s="336"/>
      <c r="AB125" s="336"/>
      <c r="AC125" s="336"/>
      <c r="AD125" s="336"/>
      <c r="AE125" s="336"/>
      <c r="AF125" s="551"/>
      <c r="AG125" s="318"/>
      <c r="AH125" s="240"/>
      <c r="AI125" s="240"/>
      <c r="AJ125" s="240"/>
      <c r="AK125" s="240"/>
      <c r="AL125" s="240"/>
      <c r="AM125" s="240"/>
      <c r="AN125" s="240"/>
      <c r="AO125" s="240"/>
      <c r="AP125" s="240"/>
      <c r="AQ125" s="240"/>
      <c r="AR125" s="240"/>
      <c r="AS125" s="240"/>
      <c r="AT125" s="240"/>
      <c r="AU125" s="240"/>
      <c r="AV125" s="240"/>
      <c r="AW125" s="240"/>
      <c r="AX125" s="319"/>
    </row>
    <row r="126" spans="1:64" ht="57" customHeight="1">
      <c r="A126" s="256" t="s">
        <v>58</v>
      </c>
      <c r="B126" s="383"/>
      <c r="C126" s="373" t="s">
        <v>64</v>
      </c>
      <c r="D126" s="421"/>
      <c r="E126" s="421"/>
      <c r="F126" s="422"/>
      <c r="G126" s="377" t="s">
        <v>455</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c r="A127" s="384"/>
      <c r="B127" s="385"/>
      <c r="C127" s="588" t="s">
        <v>68</v>
      </c>
      <c r="D127" s="589"/>
      <c r="E127" s="589"/>
      <c r="F127" s="590"/>
      <c r="G127" s="591" t="s">
        <v>456</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84.75" customHeight="1" thickBot="1">
      <c r="A133" s="547"/>
      <c r="B133" s="548"/>
      <c r="C133" s="548"/>
      <c r="D133" s="548"/>
      <c r="E133" s="549"/>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114.7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c r="A137" s="513" t="s">
        <v>224</v>
      </c>
      <c r="B137" s="311"/>
      <c r="C137" s="311"/>
      <c r="D137" s="311"/>
      <c r="E137" s="311"/>
      <c r="F137" s="311"/>
      <c r="G137" s="538" t="s">
        <v>405</v>
      </c>
      <c r="H137" s="539"/>
      <c r="I137" s="539"/>
      <c r="J137" s="539"/>
      <c r="K137" s="539"/>
      <c r="L137" s="539"/>
      <c r="M137" s="539"/>
      <c r="N137" s="539"/>
      <c r="O137" s="539"/>
      <c r="P137" s="540"/>
      <c r="Q137" s="311" t="s">
        <v>225</v>
      </c>
      <c r="R137" s="311"/>
      <c r="S137" s="311"/>
      <c r="T137" s="311"/>
      <c r="U137" s="311"/>
      <c r="V137" s="311"/>
      <c r="W137" s="538" t="s">
        <v>405</v>
      </c>
      <c r="X137" s="539"/>
      <c r="Y137" s="539"/>
      <c r="Z137" s="539"/>
      <c r="AA137" s="539"/>
      <c r="AB137" s="539"/>
      <c r="AC137" s="539"/>
      <c r="AD137" s="539"/>
      <c r="AE137" s="539"/>
      <c r="AF137" s="540"/>
      <c r="AG137" s="311" t="s">
        <v>226</v>
      </c>
      <c r="AH137" s="311"/>
      <c r="AI137" s="311"/>
      <c r="AJ137" s="311"/>
      <c r="AK137" s="311"/>
      <c r="AL137" s="311"/>
      <c r="AM137" s="510">
        <v>109</v>
      </c>
      <c r="AN137" s="511"/>
      <c r="AO137" s="511"/>
      <c r="AP137" s="511"/>
      <c r="AQ137" s="511"/>
      <c r="AR137" s="511"/>
      <c r="AS137" s="511"/>
      <c r="AT137" s="511"/>
      <c r="AU137" s="511"/>
      <c r="AV137" s="512"/>
      <c r="AW137" s="12"/>
      <c r="AX137" s="13"/>
    </row>
    <row r="138" spans="1:50" ht="19.899999999999999" customHeight="1" thickBot="1">
      <c r="A138" s="514" t="s">
        <v>227</v>
      </c>
      <c r="B138" s="419"/>
      <c r="C138" s="419"/>
      <c r="D138" s="419"/>
      <c r="E138" s="419"/>
      <c r="F138" s="419"/>
      <c r="G138" s="308">
        <v>161</v>
      </c>
      <c r="H138" s="309"/>
      <c r="I138" s="309"/>
      <c r="J138" s="309"/>
      <c r="K138" s="309"/>
      <c r="L138" s="309"/>
      <c r="M138" s="309"/>
      <c r="N138" s="309"/>
      <c r="O138" s="309"/>
      <c r="P138" s="310"/>
      <c r="Q138" s="419" t="s">
        <v>228</v>
      </c>
      <c r="R138" s="419"/>
      <c r="S138" s="419"/>
      <c r="T138" s="419"/>
      <c r="U138" s="419"/>
      <c r="V138" s="419"/>
      <c r="W138" s="308">
        <v>188</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5"/>
      <c r="B140" s="396"/>
      <c r="C140" s="396"/>
      <c r="D140" s="396"/>
      <c r="E140" s="396"/>
      <c r="F140" s="397"/>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7.75" customHeight="1">
      <c r="A141" s="395"/>
      <c r="B141" s="396"/>
      <c r="C141" s="396"/>
      <c r="D141" s="396"/>
      <c r="E141" s="396"/>
      <c r="F141" s="397"/>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39" customHeight="1">
      <c r="A142" s="395"/>
      <c r="B142" s="396"/>
      <c r="C142" s="396"/>
      <c r="D142" s="396"/>
      <c r="E142" s="396"/>
      <c r="F142" s="397"/>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8.25" customHeight="1">
      <c r="A143" s="395"/>
      <c r="B143" s="396"/>
      <c r="C143" s="396"/>
      <c r="D143" s="396"/>
      <c r="E143" s="396"/>
      <c r="F143" s="397"/>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395"/>
      <c r="B144" s="396"/>
      <c r="C144" s="396"/>
      <c r="D144" s="396"/>
      <c r="E144" s="396"/>
      <c r="F144" s="397"/>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38.25" customHeight="1">
      <c r="A145" s="395"/>
      <c r="B145" s="396"/>
      <c r="C145" s="396"/>
      <c r="D145" s="396"/>
      <c r="E145" s="396"/>
      <c r="F145" s="397"/>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1.75" customHeight="1">
      <c r="A146" s="395"/>
      <c r="B146" s="396"/>
      <c r="C146" s="396"/>
      <c r="D146" s="396"/>
      <c r="E146" s="396"/>
      <c r="F146" s="397"/>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18" customHeight="1">
      <c r="A147" s="395"/>
      <c r="B147" s="396"/>
      <c r="C147" s="396"/>
      <c r="D147" s="396"/>
      <c r="E147" s="396"/>
      <c r="F147" s="397"/>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395"/>
      <c r="B148" s="396"/>
      <c r="C148" s="396"/>
      <c r="D148" s="396"/>
      <c r="E148" s="396"/>
      <c r="F148" s="397"/>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42" customHeight="1">
      <c r="A149" s="395"/>
      <c r="B149" s="396"/>
      <c r="C149" s="396"/>
      <c r="D149" s="396"/>
      <c r="E149" s="396"/>
      <c r="F149" s="397"/>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57.75" customHeight="1">
      <c r="A150" s="395"/>
      <c r="B150" s="396"/>
      <c r="C150" s="396"/>
      <c r="D150" s="396"/>
      <c r="E150" s="396"/>
      <c r="F150" s="397"/>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31.5" customHeight="1">
      <c r="A151" s="395"/>
      <c r="B151" s="396"/>
      <c r="C151" s="396"/>
      <c r="D151" s="396"/>
      <c r="E151" s="396"/>
      <c r="F151" s="397"/>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63" customHeight="1">
      <c r="A152" s="395"/>
      <c r="B152" s="396"/>
      <c r="C152" s="396"/>
      <c r="D152" s="396"/>
      <c r="E152" s="396"/>
      <c r="F152" s="397"/>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395"/>
      <c r="B153" s="396"/>
      <c r="C153" s="396"/>
      <c r="D153" s="396"/>
      <c r="E153" s="396"/>
      <c r="F153" s="397"/>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54"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hidden="1"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429</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376</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8"/>
    </row>
    <row r="180" spans="1:50" ht="24.75" customHeight="1">
      <c r="A180" s="360"/>
      <c r="B180" s="361"/>
      <c r="C180" s="361"/>
      <c r="D180" s="361"/>
      <c r="E180" s="361"/>
      <c r="F180" s="362"/>
      <c r="G180" s="351" t="s">
        <v>430</v>
      </c>
      <c r="H180" s="352"/>
      <c r="I180" s="352"/>
      <c r="J180" s="352"/>
      <c r="K180" s="353"/>
      <c r="L180" s="354" t="s">
        <v>431</v>
      </c>
      <c r="M180" s="355"/>
      <c r="N180" s="355"/>
      <c r="O180" s="355"/>
      <c r="P180" s="355"/>
      <c r="Q180" s="355"/>
      <c r="R180" s="355"/>
      <c r="S180" s="355"/>
      <c r="T180" s="355"/>
      <c r="U180" s="355"/>
      <c r="V180" s="355"/>
      <c r="W180" s="355"/>
      <c r="X180" s="356"/>
      <c r="Y180" s="386">
        <v>231</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69"/>
    </row>
    <row r="181" spans="1:50" ht="24.75" customHeight="1">
      <c r="A181" s="360"/>
      <c r="B181" s="361"/>
      <c r="C181" s="361"/>
      <c r="D181" s="361"/>
      <c r="E181" s="361"/>
      <c r="F181" s="362"/>
      <c r="G181" s="401" t="s">
        <v>430</v>
      </c>
      <c r="H181" s="402"/>
      <c r="I181" s="402"/>
      <c r="J181" s="402"/>
      <c r="K181" s="403"/>
      <c r="L181" s="404" t="s">
        <v>432</v>
      </c>
      <c r="M181" s="405"/>
      <c r="N181" s="405"/>
      <c r="O181" s="405"/>
      <c r="P181" s="405"/>
      <c r="Q181" s="405"/>
      <c r="R181" s="405"/>
      <c r="S181" s="405"/>
      <c r="T181" s="405"/>
      <c r="U181" s="405"/>
      <c r="V181" s="405"/>
      <c r="W181" s="405"/>
      <c r="X181" s="406"/>
      <c r="Y181" s="407">
        <v>16</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4.7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4.75" hidden="1"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4.75" hidden="1"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4.7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4.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4.7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4.75"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4.75"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customHeight="1" thickBot="1">
      <c r="A190" s="360"/>
      <c r="B190" s="361"/>
      <c r="C190" s="361"/>
      <c r="D190" s="361"/>
      <c r="E190" s="361"/>
      <c r="F190" s="362"/>
      <c r="G190" s="560" t="s">
        <v>22</v>
      </c>
      <c r="H190" s="561"/>
      <c r="I190" s="561"/>
      <c r="J190" s="561"/>
      <c r="K190" s="561"/>
      <c r="L190" s="562"/>
      <c r="M190" s="149"/>
      <c r="N190" s="149"/>
      <c r="O190" s="149"/>
      <c r="P190" s="149"/>
      <c r="Q190" s="149"/>
      <c r="R190" s="149"/>
      <c r="S190" s="149"/>
      <c r="T190" s="149"/>
      <c r="U190" s="149"/>
      <c r="V190" s="149"/>
      <c r="W190" s="149"/>
      <c r="X190" s="150"/>
      <c r="Y190" s="563">
        <f>SUM(Y180:AB189)</f>
        <v>247</v>
      </c>
      <c r="Z190" s="564"/>
      <c r="AA190" s="564"/>
      <c r="AB190" s="565"/>
      <c r="AC190" s="560" t="s">
        <v>22</v>
      </c>
      <c r="AD190" s="561"/>
      <c r="AE190" s="561"/>
      <c r="AF190" s="561"/>
      <c r="AG190" s="561"/>
      <c r="AH190" s="562"/>
      <c r="AI190" s="149"/>
      <c r="AJ190" s="149"/>
      <c r="AK190" s="149"/>
      <c r="AL190" s="149"/>
      <c r="AM190" s="149"/>
      <c r="AN190" s="149"/>
      <c r="AO190" s="149"/>
      <c r="AP190" s="149"/>
      <c r="AQ190" s="149"/>
      <c r="AR190" s="149"/>
      <c r="AS190" s="149"/>
      <c r="AT190" s="150"/>
      <c r="AU190" s="563">
        <f>SUM(AU180:AX189)</f>
        <v>0</v>
      </c>
      <c r="AV190" s="564"/>
      <c r="AW190" s="564"/>
      <c r="AX190" s="566"/>
    </row>
    <row r="191" spans="1:50" ht="30" customHeight="1">
      <c r="A191" s="360"/>
      <c r="B191" s="361"/>
      <c r="C191" s="361"/>
      <c r="D191" s="361"/>
      <c r="E191" s="361"/>
      <c r="F191" s="362"/>
      <c r="G191" s="553" t="s">
        <v>408</v>
      </c>
      <c r="H191" s="554"/>
      <c r="I191" s="554"/>
      <c r="J191" s="554"/>
      <c r="K191" s="554"/>
      <c r="L191" s="554"/>
      <c r="M191" s="554"/>
      <c r="N191" s="554"/>
      <c r="O191" s="554"/>
      <c r="P191" s="554"/>
      <c r="Q191" s="554"/>
      <c r="R191" s="554"/>
      <c r="S191" s="554"/>
      <c r="T191" s="554"/>
      <c r="U191" s="554"/>
      <c r="V191" s="554"/>
      <c r="W191" s="554"/>
      <c r="X191" s="554"/>
      <c r="Y191" s="554"/>
      <c r="Z191" s="554"/>
      <c r="AA191" s="554"/>
      <c r="AB191" s="555"/>
      <c r="AC191" s="366" t="s">
        <v>359</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8"/>
    </row>
    <row r="193" spans="1:50" ht="48.75" customHeight="1">
      <c r="A193" s="360"/>
      <c r="B193" s="361"/>
      <c r="C193" s="361"/>
      <c r="D193" s="361"/>
      <c r="E193" s="361"/>
      <c r="F193" s="362"/>
      <c r="G193" s="556" t="s">
        <v>409</v>
      </c>
      <c r="H193" s="325"/>
      <c r="I193" s="325"/>
      <c r="J193" s="325"/>
      <c r="K193" s="557"/>
      <c r="L193" s="354" t="s">
        <v>410</v>
      </c>
      <c r="M193" s="558"/>
      <c r="N193" s="558"/>
      <c r="O193" s="558"/>
      <c r="P193" s="558"/>
      <c r="Q193" s="558"/>
      <c r="R193" s="558"/>
      <c r="S193" s="558"/>
      <c r="T193" s="558"/>
      <c r="U193" s="558"/>
      <c r="V193" s="558"/>
      <c r="W193" s="558"/>
      <c r="X193" s="559"/>
      <c r="Y193" s="386">
        <v>165</v>
      </c>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69"/>
    </row>
    <row r="194" spans="1:50" ht="24.75" customHeight="1">
      <c r="A194" s="360"/>
      <c r="B194" s="361"/>
      <c r="C194" s="361"/>
      <c r="D194" s="361"/>
      <c r="E194" s="361"/>
      <c r="F194" s="362"/>
      <c r="G194" s="401"/>
      <c r="H194" s="567"/>
      <c r="I194" s="567"/>
      <c r="J194" s="567"/>
      <c r="K194" s="568"/>
      <c r="L194" s="404"/>
      <c r="M194" s="569"/>
      <c r="N194" s="569"/>
      <c r="O194" s="569"/>
      <c r="P194" s="569"/>
      <c r="Q194" s="569"/>
      <c r="R194" s="569"/>
      <c r="S194" s="569"/>
      <c r="T194" s="569"/>
      <c r="U194" s="569"/>
      <c r="V194" s="569"/>
      <c r="W194" s="569"/>
      <c r="X194" s="570"/>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4.7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4.7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4.75" hidden="1"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4.75" hidden="1"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4.7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4.7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4.75"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4.75"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customHeight="1" thickBot="1">
      <c r="A203" s="360"/>
      <c r="B203" s="361"/>
      <c r="C203" s="361"/>
      <c r="D203" s="361"/>
      <c r="E203" s="361"/>
      <c r="F203" s="362"/>
      <c r="G203" s="560" t="s">
        <v>22</v>
      </c>
      <c r="H203" s="561"/>
      <c r="I203" s="561"/>
      <c r="J203" s="561"/>
      <c r="K203" s="561"/>
      <c r="L203" s="562"/>
      <c r="M203" s="149"/>
      <c r="N203" s="149"/>
      <c r="O203" s="149"/>
      <c r="P203" s="149"/>
      <c r="Q203" s="149"/>
      <c r="R203" s="149"/>
      <c r="S203" s="149"/>
      <c r="T203" s="149"/>
      <c r="U203" s="149"/>
      <c r="V203" s="149"/>
      <c r="W203" s="149"/>
      <c r="X203" s="150"/>
      <c r="Y203" s="563">
        <f>SUM(Y193:AB202)</f>
        <v>165</v>
      </c>
      <c r="Z203" s="564"/>
      <c r="AA203" s="564"/>
      <c r="AB203" s="565"/>
      <c r="AC203" s="560" t="s">
        <v>22</v>
      </c>
      <c r="AD203" s="561"/>
      <c r="AE203" s="561"/>
      <c r="AF203" s="561"/>
      <c r="AG203" s="561"/>
      <c r="AH203" s="562"/>
      <c r="AI203" s="149"/>
      <c r="AJ203" s="149"/>
      <c r="AK203" s="149"/>
      <c r="AL203" s="149"/>
      <c r="AM203" s="149"/>
      <c r="AN203" s="149"/>
      <c r="AO203" s="149"/>
      <c r="AP203" s="149"/>
      <c r="AQ203" s="149"/>
      <c r="AR203" s="149"/>
      <c r="AS203" s="149"/>
      <c r="AT203" s="150"/>
      <c r="AU203" s="563">
        <f>SUM(AU193:AX202)</f>
        <v>0</v>
      </c>
      <c r="AV203" s="564"/>
      <c r="AW203" s="564"/>
      <c r="AX203" s="566"/>
    </row>
    <row r="204" spans="1:50" ht="30" customHeight="1">
      <c r="A204" s="360"/>
      <c r="B204" s="361"/>
      <c r="C204" s="361"/>
      <c r="D204" s="361"/>
      <c r="E204" s="361"/>
      <c r="F204" s="362"/>
      <c r="G204" s="366" t="s">
        <v>360</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8"/>
    </row>
    <row r="206" spans="1:50" ht="24.75" customHeight="1">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69"/>
    </row>
    <row r="207" spans="1:50" ht="24.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2"/>
    </row>
    <row r="208" spans="1:50" ht="24.7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4.75" hidden="1"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4.75" hidden="1"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4.7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4.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4.75"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4.75"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4.75"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customHeight="1" thickBot="1">
      <c r="A216" s="360"/>
      <c r="B216" s="361"/>
      <c r="C216" s="361"/>
      <c r="D216" s="361"/>
      <c r="E216" s="361"/>
      <c r="F216" s="362"/>
      <c r="G216" s="560" t="s">
        <v>22</v>
      </c>
      <c r="H216" s="561"/>
      <c r="I216" s="561"/>
      <c r="J216" s="561"/>
      <c r="K216" s="561"/>
      <c r="L216" s="562"/>
      <c r="M216" s="149"/>
      <c r="N216" s="149"/>
      <c r="O216" s="149"/>
      <c r="P216" s="149"/>
      <c r="Q216" s="149"/>
      <c r="R216" s="149"/>
      <c r="S216" s="149"/>
      <c r="T216" s="149"/>
      <c r="U216" s="149"/>
      <c r="V216" s="149"/>
      <c r="W216" s="149"/>
      <c r="X216" s="150"/>
      <c r="Y216" s="563">
        <f>SUM(Y206:AB215)</f>
        <v>0</v>
      </c>
      <c r="Z216" s="564"/>
      <c r="AA216" s="564"/>
      <c r="AB216" s="565"/>
      <c r="AC216" s="560" t="s">
        <v>22</v>
      </c>
      <c r="AD216" s="561"/>
      <c r="AE216" s="561"/>
      <c r="AF216" s="561"/>
      <c r="AG216" s="561"/>
      <c r="AH216" s="562"/>
      <c r="AI216" s="149"/>
      <c r="AJ216" s="149"/>
      <c r="AK216" s="149"/>
      <c r="AL216" s="149"/>
      <c r="AM216" s="149"/>
      <c r="AN216" s="149"/>
      <c r="AO216" s="149"/>
      <c r="AP216" s="149"/>
      <c r="AQ216" s="149"/>
      <c r="AR216" s="149"/>
      <c r="AS216" s="149"/>
      <c r="AT216" s="150"/>
      <c r="AU216" s="563">
        <f>SUM(AU206:AX215)</f>
        <v>0</v>
      </c>
      <c r="AV216" s="564"/>
      <c r="AW216" s="564"/>
      <c r="AX216" s="566"/>
    </row>
    <row r="217" spans="1:50" ht="30" customHeight="1">
      <c r="A217" s="360"/>
      <c r="B217" s="361"/>
      <c r="C217" s="361"/>
      <c r="D217" s="361"/>
      <c r="E217" s="361"/>
      <c r="F217" s="362"/>
      <c r="G217" s="366"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8"/>
    </row>
    <row r="219" spans="1:50" ht="24.75" customHeight="1">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69"/>
    </row>
    <row r="220" spans="1:50" ht="24.7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4.7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4.7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4.7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4.7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4.7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4.75"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4.75"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4.7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customHeight="1">
      <c r="A229" s="360"/>
      <c r="B229" s="361"/>
      <c r="C229" s="361"/>
      <c r="D229" s="361"/>
      <c r="E229" s="361"/>
      <c r="F229" s="362"/>
      <c r="G229" s="560" t="s">
        <v>22</v>
      </c>
      <c r="H229" s="561"/>
      <c r="I229" s="561"/>
      <c r="J229" s="561"/>
      <c r="K229" s="561"/>
      <c r="L229" s="562"/>
      <c r="M229" s="149"/>
      <c r="N229" s="149"/>
      <c r="O229" s="149"/>
      <c r="P229" s="149"/>
      <c r="Q229" s="149"/>
      <c r="R229" s="149"/>
      <c r="S229" s="149"/>
      <c r="T229" s="149"/>
      <c r="U229" s="149"/>
      <c r="V229" s="149"/>
      <c r="W229" s="149"/>
      <c r="X229" s="150"/>
      <c r="Y229" s="563">
        <f>SUM(Y219:AB228)</f>
        <v>0</v>
      </c>
      <c r="Z229" s="564"/>
      <c r="AA229" s="564"/>
      <c r="AB229" s="565"/>
      <c r="AC229" s="560" t="s">
        <v>22</v>
      </c>
      <c r="AD229" s="561"/>
      <c r="AE229" s="561"/>
      <c r="AF229" s="561"/>
      <c r="AG229" s="561"/>
      <c r="AH229" s="562"/>
      <c r="AI229" s="149"/>
      <c r="AJ229" s="149"/>
      <c r="AK229" s="149"/>
      <c r="AL229" s="149"/>
      <c r="AM229" s="149"/>
      <c r="AN229" s="149"/>
      <c r="AO229" s="149"/>
      <c r="AP229" s="149"/>
      <c r="AQ229" s="149"/>
      <c r="AR229" s="149"/>
      <c r="AS229" s="149"/>
      <c r="AT229" s="150"/>
      <c r="AU229" s="563">
        <f>SUM(AU219:AX228)</f>
        <v>0</v>
      </c>
      <c r="AV229" s="564"/>
      <c r="AW229" s="564"/>
      <c r="AX229" s="566"/>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49.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3" t="s">
        <v>33</v>
      </c>
      <c r="AL235" s="234"/>
      <c r="AM235" s="234"/>
      <c r="AN235" s="234"/>
      <c r="AO235" s="234"/>
      <c r="AP235" s="234"/>
      <c r="AQ235" s="234" t="s">
        <v>23</v>
      </c>
      <c r="AR235" s="234"/>
      <c r="AS235" s="234"/>
      <c r="AT235" s="234"/>
      <c r="AU235" s="86" t="s">
        <v>24</v>
      </c>
      <c r="AV235" s="87"/>
      <c r="AW235" s="87"/>
      <c r="AX235" s="584"/>
    </row>
    <row r="236" spans="1:50" ht="24" customHeight="1">
      <c r="A236" s="574">
        <v>1</v>
      </c>
      <c r="B236" s="574">
        <v>1</v>
      </c>
      <c r="C236" s="575" t="s">
        <v>433</v>
      </c>
      <c r="D236" s="576"/>
      <c r="E236" s="576"/>
      <c r="F236" s="576"/>
      <c r="G236" s="576"/>
      <c r="H236" s="576"/>
      <c r="I236" s="576"/>
      <c r="J236" s="576"/>
      <c r="K236" s="576"/>
      <c r="L236" s="577"/>
      <c r="M236" s="578" t="s">
        <v>442</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247</v>
      </c>
      <c r="AL236" s="581"/>
      <c r="AM236" s="581"/>
      <c r="AN236" s="581"/>
      <c r="AO236" s="581"/>
      <c r="AP236" s="582"/>
      <c r="AQ236" s="578" t="s">
        <v>448</v>
      </c>
      <c r="AR236" s="579"/>
      <c r="AS236" s="579"/>
      <c r="AT236" s="579"/>
      <c r="AU236" s="580" t="s">
        <v>448</v>
      </c>
      <c r="AV236" s="581"/>
      <c r="AW236" s="581"/>
      <c r="AX236" s="582"/>
    </row>
    <row r="237" spans="1:50" ht="24" customHeight="1">
      <c r="A237" s="574">
        <v>2</v>
      </c>
      <c r="B237" s="574">
        <v>1</v>
      </c>
      <c r="C237" s="575" t="s">
        <v>434</v>
      </c>
      <c r="D237" s="576"/>
      <c r="E237" s="576"/>
      <c r="F237" s="576"/>
      <c r="G237" s="576"/>
      <c r="H237" s="576"/>
      <c r="I237" s="576"/>
      <c r="J237" s="576"/>
      <c r="K237" s="576"/>
      <c r="L237" s="577"/>
      <c r="M237" s="578" t="s">
        <v>449</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194</v>
      </c>
      <c r="AL237" s="581"/>
      <c r="AM237" s="581"/>
      <c r="AN237" s="581"/>
      <c r="AO237" s="581"/>
      <c r="AP237" s="582"/>
      <c r="AQ237" s="578" t="s">
        <v>448</v>
      </c>
      <c r="AR237" s="579"/>
      <c r="AS237" s="579"/>
      <c r="AT237" s="579"/>
      <c r="AU237" s="580" t="s">
        <v>448</v>
      </c>
      <c r="AV237" s="581"/>
      <c r="AW237" s="581"/>
      <c r="AX237" s="582"/>
    </row>
    <row r="238" spans="1:50" ht="24" customHeight="1">
      <c r="A238" s="574">
        <v>3</v>
      </c>
      <c r="B238" s="574">
        <v>1</v>
      </c>
      <c r="C238" s="575" t="s">
        <v>435</v>
      </c>
      <c r="D238" s="576"/>
      <c r="E238" s="576"/>
      <c r="F238" s="576"/>
      <c r="G238" s="576"/>
      <c r="H238" s="576"/>
      <c r="I238" s="576"/>
      <c r="J238" s="576"/>
      <c r="K238" s="576"/>
      <c r="L238" s="577"/>
      <c r="M238" s="578" t="s">
        <v>450</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130</v>
      </c>
      <c r="AL238" s="581"/>
      <c r="AM238" s="581"/>
      <c r="AN238" s="581"/>
      <c r="AO238" s="581"/>
      <c r="AP238" s="582"/>
      <c r="AQ238" s="578" t="s">
        <v>448</v>
      </c>
      <c r="AR238" s="579"/>
      <c r="AS238" s="579"/>
      <c r="AT238" s="579"/>
      <c r="AU238" s="580" t="s">
        <v>448</v>
      </c>
      <c r="AV238" s="581"/>
      <c r="AW238" s="581"/>
      <c r="AX238" s="582"/>
    </row>
    <row r="239" spans="1:50" ht="24" customHeight="1">
      <c r="A239" s="574">
        <v>4</v>
      </c>
      <c r="B239" s="574">
        <v>1</v>
      </c>
      <c r="C239" s="575" t="s">
        <v>436</v>
      </c>
      <c r="D239" s="576"/>
      <c r="E239" s="576"/>
      <c r="F239" s="576"/>
      <c r="G239" s="576"/>
      <c r="H239" s="576"/>
      <c r="I239" s="576"/>
      <c r="J239" s="576"/>
      <c r="K239" s="576"/>
      <c r="L239" s="577"/>
      <c r="M239" s="578" t="s">
        <v>443</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119</v>
      </c>
      <c r="AL239" s="581"/>
      <c r="AM239" s="581"/>
      <c r="AN239" s="581"/>
      <c r="AO239" s="581"/>
      <c r="AP239" s="582"/>
      <c r="AQ239" s="578" t="s">
        <v>448</v>
      </c>
      <c r="AR239" s="579"/>
      <c r="AS239" s="579"/>
      <c r="AT239" s="579"/>
      <c r="AU239" s="580" t="s">
        <v>448</v>
      </c>
      <c r="AV239" s="581"/>
      <c r="AW239" s="581"/>
      <c r="AX239" s="582"/>
    </row>
    <row r="240" spans="1:50" ht="24" customHeight="1">
      <c r="A240" s="574">
        <v>5</v>
      </c>
      <c r="B240" s="574">
        <v>1</v>
      </c>
      <c r="C240" s="575" t="s">
        <v>437</v>
      </c>
      <c r="D240" s="576"/>
      <c r="E240" s="576"/>
      <c r="F240" s="576"/>
      <c r="G240" s="576"/>
      <c r="H240" s="576"/>
      <c r="I240" s="576"/>
      <c r="J240" s="576"/>
      <c r="K240" s="576"/>
      <c r="L240" s="577"/>
      <c r="M240" s="578" t="s">
        <v>451</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100</v>
      </c>
      <c r="AL240" s="581"/>
      <c r="AM240" s="581"/>
      <c r="AN240" s="581"/>
      <c r="AO240" s="581"/>
      <c r="AP240" s="582"/>
      <c r="AQ240" s="578" t="s">
        <v>448</v>
      </c>
      <c r="AR240" s="579"/>
      <c r="AS240" s="579"/>
      <c r="AT240" s="579"/>
      <c r="AU240" s="580" t="s">
        <v>448</v>
      </c>
      <c r="AV240" s="581"/>
      <c r="AW240" s="581"/>
      <c r="AX240" s="582"/>
    </row>
    <row r="241" spans="1:50" ht="24" customHeight="1">
      <c r="A241" s="574">
        <v>6</v>
      </c>
      <c r="B241" s="574">
        <v>1</v>
      </c>
      <c r="C241" s="575" t="s">
        <v>438</v>
      </c>
      <c r="D241" s="576"/>
      <c r="E241" s="576"/>
      <c r="F241" s="576"/>
      <c r="G241" s="576"/>
      <c r="H241" s="576"/>
      <c r="I241" s="576"/>
      <c r="J241" s="576"/>
      <c r="K241" s="576"/>
      <c r="L241" s="577"/>
      <c r="M241" s="578" t="s">
        <v>444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57</v>
      </c>
      <c r="AL241" s="581"/>
      <c r="AM241" s="581"/>
      <c r="AN241" s="581"/>
      <c r="AO241" s="581"/>
      <c r="AP241" s="582"/>
      <c r="AQ241" s="578" t="s">
        <v>448</v>
      </c>
      <c r="AR241" s="579"/>
      <c r="AS241" s="579"/>
      <c r="AT241" s="579"/>
      <c r="AU241" s="580" t="s">
        <v>448</v>
      </c>
      <c r="AV241" s="581"/>
      <c r="AW241" s="581"/>
      <c r="AX241" s="582"/>
    </row>
    <row r="242" spans="1:50" ht="24" customHeight="1">
      <c r="A242" s="574">
        <v>7</v>
      </c>
      <c r="B242" s="574">
        <v>1</v>
      </c>
      <c r="C242" s="575" t="s">
        <v>439</v>
      </c>
      <c r="D242" s="576"/>
      <c r="E242" s="576"/>
      <c r="F242" s="576"/>
      <c r="G242" s="576"/>
      <c r="H242" s="576"/>
      <c r="I242" s="576"/>
      <c r="J242" s="576"/>
      <c r="K242" s="576"/>
      <c r="L242" s="577"/>
      <c r="M242" s="578" t="s">
        <v>445</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44</v>
      </c>
      <c r="AL242" s="581"/>
      <c r="AM242" s="581"/>
      <c r="AN242" s="581"/>
      <c r="AO242" s="581"/>
      <c r="AP242" s="582"/>
      <c r="AQ242" s="578" t="s">
        <v>448</v>
      </c>
      <c r="AR242" s="579"/>
      <c r="AS242" s="579"/>
      <c r="AT242" s="579"/>
      <c r="AU242" s="580" t="s">
        <v>448</v>
      </c>
      <c r="AV242" s="581"/>
      <c r="AW242" s="581"/>
      <c r="AX242" s="582"/>
    </row>
    <row r="243" spans="1:50" ht="24" customHeight="1">
      <c r="A243" s="574">
        <v>8</v>
      </c>
      <c r="B243" s="574">
        <v>1</v>
      </c>
      <c r="C243" s="575" t="s">
        <v>440</v>
      </c>
      <c r="D243" s="576"/>
      <c r="E243" s="576"/>
      <c r="F243" s="576"/>
      <c r="G243" s="576"/>
      <c r="H243" s="576"/>
      <c r="I243" s="576"/>
      <c r="J243" s="576"/>
      <c r="K243" s="576"/>
      <c r="L243" s="577"/>
      <c r="M243" s="578" t="s">
        <v>446</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38</v>
      </c>
      <c r="AL243" s="581"/>
      <c r="AM243" s="581"/>
      <c r="AN243" s="581"/>
      <c r="AO243" s="581"/>
      <c r="AP243" s="582"/>
      <c r="AQ243" s="578" t="s">
        <v>448</v>
      </c>
      <c r="AR243" s="579"/>
      <c r="AS243" s="579"/>
      <c r="AT243" s="579"/>
      <c r="AU243" s="580" t="s">
        <v>448</v>
      </c>
      <c r="AV243" s="581"/>
      <c r="AW243" s="581"/>
      <c r="AX243" s="582"/>
    </row>
    <row r="244" spans="1:50" ht="24" customHeight="1">
      <c r="A244" s="574">
        <v>9</v>
      </c>
      <c r="B244" s="574">
        <v>1</v>
      </c>
      <c r="C244" s="575" t="s">
        <v>441</v>
      </c>
      <c r="D244" s="576"/>
      <c r="E244" s="576"/>
      <c r="F244" s="576"/>
      <c r="G244" s="576"/>
      <c r="H244" s="576"/>
      <c r="I244" s="576"/>
      <c r="J244" s="576"/>
      <c r="K244" s="576"/>
      <c r="L244" s="577"/>
      <c r="M244" s="578" t="s">
        <v>447</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15</v>
      </c>
      <c r="AL244" s="581"/>
      <c r="AM244" s="581"/>
      <c r="AN244" s="581"/>
      <c r="AO244" s="581"/>
      <c r="AP244" s="582"/>
      <c r="AQ244" s="578" t="s">
        <v>448</v>
      </c>
      <c r="AR244" s="579"/>
      <c r="AS244" s="579"/>
      <c r="AT244" s="579"/>
      <c r="AU244" s="580" t="s">
        <v>448</v>
      </c>
      <c r="AV244" s="581"/>
      <c r="AW244" s="581"/>
      <c r="AX244" s="582"/>
    </row>
    <row r="245" spans="1:50" ht="24" hidden="1" customHeight="1">
      <c r="A245" s="574">
        <v>10</v>
      </c>
      <c r="B245" s="574">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c r="A246" s="574">
        <v>11</v>
      </c>
      <c r="B246" s="574">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c r="A247" s="574">
        <v>12</v>
      </c>
      <c r="B247" s="574">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c r="A248" s="574">
        <v>13</v>
      </c>
      <c r="B248" s="574">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c r="A249" s="574">
        <v>14</v>
      </c>
      <c r="B249" s="574">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c r="A250" s="574">
        <v>15</v>
      </c>
      <c r="B250" s="574">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c r="A251" s="574">
        <v>16</v>
      </c>
      <c r="B251" s="574">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c r="A252" s="574">
        <v>17</v>
      </c>
      <c r="B252" s="574">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c r="A253" s="574">
        <v>18</v>
      </c>
      <c r="B253" s="574">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c r="A254" s="574">
        <v>19</v>
      </c>
      <c r="B254" s="574">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c r="A255" s="574">
        <v>20</v>
      </c>
      <c r="B255" s="574">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c r="A256" s="574">
        <v>21</v>
      </c>
      <c r="B256" s="574">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c r="A257" s="574">
        <v>22</v>
      </c>
      <c r="B257" s="574">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c r="A258" s="574">
        <v>23</v>
      </c>
      <c r="B258" s="574">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c r="A259" s="574">
        <v>24</v>
      </c>
      <c r="B259" s="574">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c r="A260" s="574">
        <v>25</v>
      </c>
      <c r="B260" s="574">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c r="A261" s="574">
        <v>26</v>
      </c>
      <c r="B261" s="574">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c r="A262" s="574">
        <v>27</v>
      </c>
      <c r="B262" s="574">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c r="A263" s="574">
        <v>28</v>
      </c>
      <c r="B263" s="574">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c r="A264" s="574">
        <v>29</v>
      </c>
      <c r="B264" s="574">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c r="A265" s="574">
        <v>30</v>
      </c>
      <c r="B265" s="574">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34" t="s">
        <v>366</v>
      </c>
      <c r="D268" s="234"/>
      <c r="E268" s="234"/>
      <c r="F268" s="234"/>
      <c r="G268" s="234"/>
      <c r="H268" s="234"/>
      <c r="I268" s="234"/>
      <c r="J268" s="234"/>
      <c r="K268" s="234"/>
      <c r="L268" s="234"/>
      <c r="M268" s="234" t="s">
        <v>367</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3" t="s">
        <v>368</v>
      </c>
      <c r="AL268" s="234"/>
      <c r="AM268" s="234"/>
      <c r="AN268" s="234"/>
      <c r="AO268" s="234"/>
      <c r="AP268" s="234"/>
      <c r="AQ268" s="234" t="s">
        <v>23</v>
      </c>
      <c r="AR268" s="234"/>
      <c r="AS268" s="234"/>
      <c r="AT268" s="234"/>
      <c r="AU268" s="86" t="s">
        <v>24</v>
      </c>
      <c r="AV268" s="87"/>
      <c r="AW268" s="87"/>
      <c r="AX268" s="584"/>
    </row>
    <row r="269" spans="1:50" ht="24" customHeight="1">
      <c r="A269" s="574">
        <v>1</v>
      </c>
      <c r="B269" s="574">
        <v>1</v>
      </c>
      <c r="C269" s="701" t="s">
        <v>411</v>
      </c>
      <c r="D269" s="701"/>
      <c r="E269" s="701"/>
      <c r="F269" s="701"/>
      <c r="G269" s="701"/>
      <c r="H269" s="701"/>
      <c r="I269" s="701"/>
      <c r="J269" s="701"/>
      <c r="K269" s="701"/>
      <c r="L269" s="701"/>
      <c r="M269" s="701" t="s">
        <v>412</v>
      </c>
      <c r="N269" s="701"/>
      <c r="O269" s="701"/>
      <c r="P269" s="701"/>
      <c r="Q269" s="701"/>
      <c r="R269" s="701"/>
      <c r="S269" s="701"/>
      <c r="T269" s="701"/>
      <c r="U269" s="701"/>
      <c r="V269" s="701"/>
      <c r="W269" s="701"/>
      <c r="X269" s="701"/>
      <c r="Y269" s="701"/>
      <c r="Z269" s="701"/>
      <c r="AA269" s="701"/>
      <c r="AB269" s="701"/>
      <c r="AC269" s="701"/>
      <c r="AD269" s="701"/>
      <c r="AE269" s="701"/>
      <c r="AF269" s="701"/>
      <c r="AG269" s="701"/>
      <c r="AH269" s="701"/>
      <c r="AI269" s="701"/>
      <c r="AJ269" s="701"/>
      <c r="AK269" s="580">
        <v>165</v>
      </c>
      <c r="AL269" s="581"/>
      <c r="AM269" s="581"/>
      <c r="AN269" s="581"/>
      <c r="AO269" s="581"/>
      <c r="AP269" s="582"/>
      <c r="AQ269" s="578" t="s">
        <v>405</v>
      </c>
      <c r="AR269" s="579"/>
      <c r="AS269" s="579"/>
      <c r="AT269" s="579"/>
      <c r="AU269" s="580" t="s">
        <v>388</v>
      </c>
      <c r="AV269" s="581"/>
      <c r="AW269" s="581"/>
      <c r="AX269" s="582"/>
    </row>
    <row r="270" spans="1:50" ht="24" customHeight="1">
      <c r="A270" s="574">
        <v>2</v>
      </c>
      <c r="B270" s="574">
        <v>1</v>
      </c>
      <c r="C270" s="701" t="s">
        <v>413</v>
      </c>
      <c r="D270" s="701"/>
      <c r="E270" s="701"/>
      <c r="F270" s="701"/>
      <c r="G270" s="701"/>
      <c r="H270" s="701"/>
      <c r="I270" s="701"/>
      <c r="J270" s="701"/>
      <c r="K270" s="701"/>
      <c r="L270" s="701"/>
      <c r="M270" s="701" t="s">
        <v>414</v>
      </c>
      <c r="N270" s="701"/>
      <c r="O270" s="701"/>
      <c r="P270" s="701"/>
      <c r="Q270" s="701"/>
      <c r="R270" s="701"/>
      <c r="S270" s="701"/>
      <c r="T270" s="701"/>
      <c r="U270" s="701"/>
      <c r="V270" s="701"/>
      <c r="W270" s="701"/>
      <c r="X270" s="701"/>
      <c r="Y270" s="701"/>
      <c r="Z270" s="701"/>
      <c r="AA270" s="701"/>
      <c r="AB270" s="701"/>
      <c r="AC270" s="701"/>
      <c r="AD270" s="701"/>
      <c r="AE270" s="701"/>
      <c r="AF270" s="701"/>
      <c r="AG270" s="701"/>
      <c r="AH270" s="701"/>
      <c r="AI270" s="701"/>
      <c r="AJ270" s="701"/>
      <c r="AK270" s="580">
        <v>110</v>
      </c>
      <c r="AL270" s="581"/>
      <c r="AM270" s="581"/>
      <c r="AN270" s="581"/>
      <c r="AO270" s="581"/>
      <c r="AP270" s="582"/>
      <c r="AQ270" s="578" t="s">
        <v>405</v>
      </c>
      <c r="AR270" s="579"/>
      <c r="AS270" s="579"/>
      <c r="AT270" s="579"/>
      <c r="AU270" s="580" t="s">
        <v>388</v>
      </c>
      <c r="AV270" s="581"/>
      <c r="AW270" s="581"/>
      <c r="AX270" s="582"/>
    </row>
    <row r="271" spans="1:50" ht="24" customHeight="1">
      <c r="A271" s="574">
        <v>3</v>
      </c>
      <c r="B271" s="574">
        <v>1</v>
      </c>
      <c r="C271" s="701" t="s">
        <v>415</v>
      </c>
      <c r="D271" s="701"/>
      <c r="E271" s="701"/>
      <c r="F271" s="701"/>
      <c r="G271" s="701"/>
      <c r="H271" s="701"/>
      <c r="I271" s="701"/>
      <c r="J271" s="701"/>
      <c r="K271" s="701"/>
      <c r="L271" s="701"/>
      <c r="M271" s="701" t="s">
        <v>416</v>
      </c>
      <c r="N271" s="701"/>
      <c r="O271" s="701"/>
      <c r="P271" s="701"/>
      <c r="Q271" s="701"/>
      <c r="R271" s="701"/>
      <c r="S271" s="701"/>
      <c r="T271" s="701"/>
      <c r="U271" s="701"/>
      <c r="V271" s="701"/>
      <c r="W271" s="701"/>
      <c r="X271" s="701"/>
      <c r="Y271" s="701"/>
      <c r="Z271" s="701"/>
      <c r="AA271" s="701"/>
      <c r="AB271" s="701"/>
      <c r="AC271" s="701"/>
      <c r="AD271" s="701"/>
      <c r="AE271" s="701"/>
      <c r="AF271" s="701"/>
      <c r="AG271" s="701"/>
      <c r="AH271" s="701"/>
      <c r="AI271" s="701"/>
      <c r="AJ271" s="701"/>
      <c r="AK271" s="580">
        <v>84</v>
      </c>
      <c r="AL271" s="581"/>
      <c r="AM271" s="581"/>
      <c r="AN271" s="581"/>
      <c r="AO271" s="581"/>
      <c r="AP271" s="582"/>
      <c r="AQ271" s="578" t="s">
        <v>405</v>
      </c>
      <c r="AR271" s="579"/>
      <c r="AS271" s="579"/>
      <c r="AT271" s="579"/>
      <c r="AU271" s="580" t="s">
        <v>388</v>
      </c>
      <c r="AV271" s="581"/>
      <c r="AW271" s="581"/>
      <c r="AX271" s="582"/>
    </row>
    <row r="272" spans="1:50" ht="24" customHeight="1">
      <c r="A272" s="574">
        <v>4</v>
      </c>
      <c r="B272" s="574">
        <v>1</v>
      </c>
      <c r="C272" s="701" t="s">
        <v>417</v>
      </c>
      <c r="D272" s="701"/>
      <c r="E272" s="701"/>
      <c r="F272" s="701"/>
      <c r="G272" s="701"/>
      <c r="H272" s="701"/>
      <c r="I272" s="701"/>
      <c r="J272" s="701"/>
      <c r="K272" s="701"/>
      <c r="L272" s="701"/>
      <c r="M272" s="701" t="s">
        <v>418</v>
      </c>
      <c r="N272" s="701"/>
      <c r="O272" s="701"/>
      <c r="P272" s="701"/>
      <c r="Q272" s="701"/>
      <c r="R272" s="701"/>
      <c r="S272" s="701"/>
      <c r="T272" s="701"/>
      <c r="U272" s="701"/>
      <c r="V272" s="701"/>
      <c r="W272" s="701"/>
      <c r="X272" s="701"/>
      <c r="Y272" s="701"/>
      <c r="Z272" s="701"/>
      <c r="AA272" s="701"/>
      <c r="AB272" s="701"/>
      <c r="AC272" s="701"/>
      <c r="AD272" s="701"/>
      <c r="AE272" s="701"/>
      <c r="AF272" s="701"/>
      <c r="AG272" s="701"/>
      <c r="AH272" s="701"/>
      <c r="AI272" s="701"/>
      <c r="AJ272" s="701"/>
      <c r="AK272" s="580">
        <v>60</v>
      </c>
      <c r="AL272" s="581"/>
      <c r="AM272" s="581"/>
      <c r="AN272" s="581"/>
      <c r="AO272" s="581"/>
      <c r="AP272" s="582"/>
      <c r="AQ272" s="578" t="s">
        <v>405</v>
      </c>
      <c r="AR272" s="579"/>
      <c r="AS272" s="579"/>
      <c r="AT272" s="579"/>
      <c r="AU272" s="580" t="s">
        <v>388</v>
      </c>
      <c r="AV272" s="581"/>
      <c r="AW272" s="581"/>
      <c r="AX272" s="582"/>
    </row>
    <row r="273" spans="1:50" ht="24" customHeight="1">
      <c r="A273" s="574">
        <v>5</v>
      </c>
      <c r="B273" s="574">
        <v>1</v>
      </c>
      <c r="C273" s="701" t="s">
        <v>419</v>
      </c>
      <c r="D273" s="701"/>
      <c r="E273" s="701"/>
      <c r="F273" s="701"/>
      <c r="G273" s="701"/>
      <c r="H273" s="701"/>
      <c r="I273" s="701"/>
      <c r="J273" s="701"/>
      <c r="K273" s="701"/>
      <c r="L273" s="701"/>
      <c r="M273" s="701" t="s">
        <v>418</v>
      </c>
      <c r="N273" s="701"/>
      <c r="O273" s="701"/>
      <c r="P273" s="701"/>
      <c r="Q273" s="701"/>
      <c r="R273" s="701"/>
      <c r="S273" s="701"/>
      <c r="T273" s="701"/>
      <c r="U273" s="701"/>
      <c r="V273" s="701"/>
      <c r="W273" s="701"/>
      <c r="X273" s="701"/>
      <c r="Y273" s="701"/>
      <c r="Z273" s="701"/>
      <c r="AA273" s="701"/>
      <c r="AB273" s="701"/>
      <c r="AC273" s="701"/>
      <c r="AD273" s="701"/>
      <c r="AE273" s="701"/>
      <c r="AF273" s="701"/>
      <c r="AG273" s="701"/>
      <c r="AH273" s="701"/>
      <c r="AI273" s="701"/>
      <c r="AJ273" s="701"/>
      <c r="AK273" s="580">
        <v>59</v>
      </c>
      <c r="AL273" s="581"/>
      <c r="AM273" s="581"/>
      <c r="AN273" s="581"/>
      <c r="AO273" s="581"/>
      <c r="AP273" s="582"/>
      <c r="AQ273" s="578" t="s">
        <v>405</v>
      </c>
      <c r="AR273" s="579"/>
      <c r="AS273" s="579"/>
      <c r="AT273" s="579"/>
      <c r="AU273" s="580" t="s">
        <v>388</v>
      </c>
      <c r="AV273" s="581"/>
      <c r="AW273" s="581"/>
      <c r="AX273" s="582"/>
    </row>
    <row r="274" spans="1:50" ht="24" customHeight="1">
      <c r="A274" s="574">
        <v>6</v>
      </c>
      <c r="B274" s="574">
        <v>1</v>
      </c>
      <c r="C274" s="701" t="s">
        <v>420</v>
      </c>
      <c r="D274" s="701"/>
      <c r="E274" s="701"/>
      <c r="F274" s="701"/>
      <c r="G274" s="701"/>
      <c r="H274" s="701"/>
      <c r="I274" s="701"/>
      <c r="J274" s="701"/>
      <c r="K274" s="701"/>
      <c r="L274" s="701"/>
      <c r="M274" s="701" t="s">
        <v>418</v>
      </c>
      <c r="N274" s="701"/>
      <c r="O274" s="701"/>
      <c r="P274" s="701"/>
      <c r="Q274" s="701"/>
      <c r="R274" s="701"/>
      <c r="S274" s="701"/>
      <c r="T274" s="701"/>
      <c r="U274" s="701"/>
      <c r="V274" s="701"/>
      <c r="W274" s="701"/>
      <c r="X274" s="701"/>
      <c r="Y274" s="701"/>
      <c r="Z274" s="701"/>
      <c r="AA274" s="701"/>
      <c r="AB274" s="701"/>
      <c r="AC274" s="701"/>
      <c r="AD274" s="701"/>
      <c r="AE274" s="701"/>
      <c r="AF274" s="701"/>
      <c r="AG274" s="701"/>
      <c r="AH274" s="701"/>
      <c r="AI274" s="701"/>
      <c r="AJ274" s="701"/>
      <c r="AK274" s="580">
        <v>45</v>
      </c>
      <c r="AL274" s="581"/>
      <c r="AM274" s="581"/>
      <c r="AN274" s="581"/>
      <c r="AO274" s="581"/>
      <c r="AP274" s="582"/>
      <c r="AQ274" s="578" t="s">
        <v>405</v>
      </c>
      <c r="AR274" s="579"/>
      <c r="AS274" s="579"/>
      <c r="AT274" s="579"/>
      <c r="AU274" s="580" t="s">
        <v>388</v>
      </c>
      <c r="AV274" s="581"/>
      <c r="AW274" s="581"/>
      <c r="AX274" s="582"/>
    </row>
    <row r="275" spans="1:50" ht="24" customHeight="1">
      <c r="A275" s="574">
        <v>7</v>
      </c>
      <c r="B275" s="574">
        <v>1</v>
      </c>
      <c r="C275" s="701" t="s">
        <v>421</v>
      </c>
      <c r="D275" s="701"/>
      <c r="E275" s="701"/>
      <c r="F275" s="701"/>
      <c r="G275" s="701"/>
      <c r="H275" s="701"/>
      <c r="I275" s="701"/>
      <c r="J275" s="701"/>
      <c r="K275" s="701"/>
      <c r="L275" s="701"/>
      <c r="M275" s="701" t="s">
        <v>422</v>
      </c>
      <c r="N275" s="701"/>
      <c r="O275" s="701"/>
      <c r="P275" s="701"/>
      <c r="Q275" s="701"/>
      <c r="R275" s="701"/>
      <c r="S275" s="701"/>
      <c r="T275" s="701"/>
      <c r="U275" s="701"/>
      <c r="V275" s="701"/>
      <c r="W275" s="701"/>
      <c r="X275" s="701"/>
      <c r="Y275" s="701"/>
      <c r="Z275" s="701"/>
      <c r="AA275" s="701"/>
      <c r="AB275" s="701"/>
      <c r="AC275" s="701"/>
      <c r="AD275" s="701"/>
      <c r="AE275" s="701"/>
      <c r="AF275" s="701"/>
      <c r="AG275" s="701"/>
      <c r="AH275" s="701"/>
      <c r="AI275" s="701"/>
      <c r="AJ275" s="701"/>
      <c r="AK275" s="580">
        <v>43</v>
      </c>
      <c r="AL275" s="581"/>
      <c r="AM275" s="581"/>
      <c r="AN275" s="581"/>
      <c r="AO275" s="581"/>
      <c r="AP275" s="582"/>
      <c r="AQ275" s="578" t="s">
        <v>405</v>
      </c>
      <c r="AR275" s="579"/>
      <c r="AS275" s="579"/>
      <c r="AT275" s="579"/>
      <c r="AU275" s="580" t="s">
        <v>388</v>
      </c>
      <c r="AV275" s="581"/>
      <c r="AW275" s="581"/>
      <c r="AX275" s="582"/>
    </row>
    <row r="276" spans="1:50" ht="24" customHeight="1">
      <c r="A276" s="574">
        <v>8</v>
      </c>
      <c r="B276" s="574">
        <v>1</v>
      </c>
      <c r="C276" s="701" t="s">
        <v>423</v>
      </c>
      <c r="D276" s="701"/>
      <c r="E276" s="701"/>
      <c r="F276" s="701"/>
      <c r="G276" s="701"/>
      <c r="H276" s="701"/>
      <c r="I276" s="701"/>
      <c r="J276" s="701"/>
      <c r="K276" s="701"/>
      <c r="L276" s="701"/>
      <c r="M276" s="701" t="s">
        <v>418</v>
      </c>
      <c r="N276" s="701"/>
      <c r="O276" s="701"/>
      <c r="P276" s="701"/>
      <c r="Q276" s="701"/>
      <c r="R276" s="701"/>
      <c r="S276" s="701"/>
      <c r="T276" s="701"/>
      <c r="U276" s="701"/>
      <c r="V276" s="701"/>
      <c r="W276" s="701"/>
      <c r="X276" s="701"/>
      <c r="Y276" s="701"/>
      <c r="Z276" s="701"/>
      <c r="AA276" s="701"/>
      <c r="AB276" s="701"/>
      <c r="AC276" s="701"/>
      <c r="AD276" s="701"/>
      <c r="AE276" s="701"/>
      <c r="AF276" s="701"/>
      <c r="AG276" s="701"/>
      <c r="AH276" s="701"/>
      <c r="AI276" s="701"/>
      <c r="AJ276" s="701"/>
      <c r="AK276" s="580">
        <v>35</v>
      </c>
      <c r="AL276" s="581"/>
      <c r="AM276" s="581"/>
      <c r="AN276" s="581"/>
      <c r="AO276" s="581"/>
      <c r="AP276" s="582"/>
      <c r="AQ276" s="578" t="s">
        <v>405</v>
      </c>
      <c r="AR276" s="579"/>
      <c r="AS276" s="579"/>
      <c r="AT276" s="579"/>
      <c r="AU276" s="580" t="s">
        <v>388</v>
      </c>
      <c r="AV276" s="581"/>
      <c r="AW276" s="581"/>
      <c r="AX276" s="582"/>
    </row>
    <row r="277" spans="1:50" ht="24" customHeight="1">
      <c r="A277" s="574">
        <v>9</v>
      </c>
      <c r="B277" s="574">
        <v>1</v>
      </c>
      <c r="C277" s="701" t="s">
        <v>424</v>
      </c>
      <c r="D277" s="701"/>
      <c r="E277" s="701"/>
      <c r="F277" s="701"/>
      <c r="G277" s="701"/>
      <c r="H277" s="701"/>
      <c r="I277" s="701"/>
      <c r="J277" s="701"/>
      <c r="K277" s="701"/>
      <c r="L277" s="701"/>
      <c r="M277" s="701" t="s">
        <v>418</v>
      </c>
      <c r="N277" s="701"/>
      <c r="O277" s="701"/>
      <c r="P277" s="701"/>
      <c r="Q277" s="701"/>
      <c r="R277" s="701"/>
      <c r="S277" s="701"/>
      <c r="T277" s="701"/>
      <c r="U277" s="701"/>
      <c r="V277" s="701"/>
      <c r="W277" s="701"/>
      <c r="X277" s="701"/>
      <c r="Y277" s="701"/>
      <c r="Z277" s="701"/>
      <c r="AA277" s="701"/>
      <c r="AB277" s="701"/>
      <c r="AC277" s="701"/>
      <c r="AD277" s="701"/>
      <c r="AE277" s="701"/>
      <c r="AF277" s="701"/>
      <c r="AG277" s="701"/>
      <c r="AH277" s="701"/>
      <c r="AI277" s="701"/>
      <c r="AJ277" s="701"/>
      <c r="AK277" s="580">
        <v>34</v>
      </c>
      <c r="AL277" s="581"/>
      <c r="AM277" s="581"/>
      <c r="AN277" s="581"/>
      <c r="AO277" s="581"/>
      <c r="AP277" s="582"/>
      <c r="AQ277" s="578" t="s">
        <v>405</v>
      </c>
      <c r="AR277" s="579"/>
      <c r="AS277" s="579"/>
      <c r="AT277" s="579"/>
      <c r="AU277" s="580" t="s">
        <v>388</v>
      </c>
      <c r="AV277" s="581"/>
      <c r="AW277" s="581"/>
      <c r="AX277" s="582"/>
    </row>
    <row r="278" spans="1:50" ht="24" customHeight="1">
      <c r="A278" s="574">
        <v>10</v>
      </c>
      <c r="B278" s="574">
        <v>1</v>
      </c>
      <c r="C278" s="578" t="s">
        <v>425</v>
      </c>
      <c r="D278" s="579"/>
      <c r="E278" s="579"/>
      <c r="F278" s="579"/>
      <c r="G278" s="579"/>
      <c r="H278" s="579"/>
      <c r="I278" s="579"/>
      <c r="J278" s="579"/>
      <c r="K278" s="579"/>
      <c r="L278" s="579"/>
      <c r="M278" s="701" t="s">
        <v>418</v>
      </c>
      <c r="N278" s="701"/>
      <c r="O278" s="701"/>
      <c r="P278" s="701"/>
      <c r="Q278" s="701"/>
      <c r="R278" s="701"/>
      <c r="S278" s="701"/>
      <c r="T278" s="701"/>
      <c r="U278" s="701"/>
      <c r="V278" s="701"/>
      <c r="W278" s="701"/>
      <c r="X278" s="701"/>
      <c r="Y278" s="701"/>
      <c r="Z278" s="701"/>
      <c r="AA278" s="701"/>
      <c r="AB278" s="701"/>
      <c r="AC278" s="701"/>
      <c r="AD278" s="701"/>
      <c r="AE278" s="701"/>
      <c r="AF278" s="701"/>
      <c r="AG278" s="701"/>
      <c r="AH278" s="701"/>
      <c r="AI278" s="701"/>
      <c r="AJ278" s="701"/>
      <c r="AK278" s="580">
        <v>33</v>
      </c>
      <c r="AL278" s="581"/>
      <c r="AM278" s="581"/>
      <c r="AN278" s="581"/>
      <c r="AO278" s="581"/>
      <c r="AP278" s="582"/>
      <c r="AQ278" s="578" t="s">
        <v>405</v>
      </c>
      <c r="AR278" s="579"/>
      <c r="AS278" s="579"/>
      <c r="AT278" s="579"/>
      <c r="AU278" s="580" t="s">
        <v>388</v>
      </c>
      <c r="AV278" s="581"/>
      <c r="AW278" s="581"/>
      <c r="AX278" s="582"/>
    </row>
    <row r="279" spans="1:50" ht="24" hidden="1" customHeight="1">
      <c r="A279" s="574">
        <v>11</v>
      </c>
      <c r="B279" s="574">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c r="A280" s="574">
        <v>12</v>
      </c>
      <c r="B280" s="574">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c r="A281" s="574">
        <v>13</v>
      </c>
      <c r="B281" s="574">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c r="A282" s="574">
        <v>14</v>
      </c>
      <c r="B282" s="574">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c r="A283" s="574">
        <v>15</v>
      </c>
      <c r="B283" s="574">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c r="A284" s="574">
        <v>16</v>
      </c>
      <c r="B284" s="574">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c r="A285" s="574">
        <v>17</v>
      </c>
      <c r="B285" s="574">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c r="A286" s="574">
        <v>18</v>
      </c>
      <c r="B286" s="574">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c r="A287" s="574">
        <v>19</v>
      </c>
      <c r="B287" s="574">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c r="A288" s="574">
        <v>20</v>
      </c>
      <c r="B288" s="574">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c r="A289" s="574">
        <v>21</v>
      </c>
      <c r="B289" s="574">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c r="A290" s="574">
        <v>22</v>
      </c>
      <c r="B290" s="574">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c r="A291" s="574">
        <v>23</v>
      </c>
      <c r="B291" s="574">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c r="A292" s="574">
        <v>24</v>
      </c>
      <c r="B292" s="574">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c r="A293" s="574">
        <v>25</v>
      </c>
      <c r="B293" s="574">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c r="A294" s="574">
        <v>26</v>
      </c>
      <c r="B294" s="574">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c r="A295" s="574">
        <v>27</v>
      </c>
      <c r="B295" s="574">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c r="A296" s="574">
        <v>28</v>
      </c>
      <c r="B296" s="574">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c r="A297" s="574">
        <v>29</v>
      </c>
      <c r="B297" s="574">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c r="A298" s="574">
        <v>30</v>
      </c>
      <c r="B298" s="574">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34" t="s">
        <v>366</v>
      </c>
      <c r="D301" s="234"/>
      <c r="E301" s="234"/>
      <c r="F301" s="234"/>
      <c r="G301" s="234"/>
      <c r="H301" s="234"/>
      <c r="I301" s="234"/>
      <c r="J301" s="234"/>
      <c r="K301" s="234"/>
      <c r="L301" s="234"/>
      <c r="M301" s="234" t="s">
        <v>367</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3" t="s">
        <v>368</v>
      </c>
      <c r="AL301" s="234"/>
      <c r="AM301" s="234"/>
      <c r="AN301" s="234"/>
      <c r="AO301" s="234"/>
      <c r="AP301" s="234"/>
      <c r="AQ301" s="234" t="s">
        <v>23</v>
      </c>
      <c r="AR301" s="234"/>
      <c r="AS301" s="234"/>
      <c r="AT301" s="234"/>
      <c r="AU301" s="86" t="s">
        <v>24</v>
      </c>
      <c r="AV301" s="87"/>
      <c r="AW301" s="87"/>
      <c r="AX301" s="584"/>
    </row>
    <row r="302" spans="1:50" ht="24" hidden="1" customHeight="1">
      <c r="A302" s="574">
        <v>1</v>
      </c>
      <c r="B302" s="574">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c r="A303" s="574">
        <v>2</v>
      </c>
      <c r="B303" s="574">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c r="A304" s="574">
        <v>3</v>
      </c>
      <c r="B304" s="574">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c r="A305" s="574">
        <v>4</v>
      </c>
      <c r="B305" s="574">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c r="A306" s="574">
        <v>5</v>
      </c>
      <c r="B306" s="574">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c r="A307" s="574">
        <v>6</v>
      </c>
      <c r="B307" s="574">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c r="A308" s="574">
        <v>7</v>
      </c>
      <c r="B308" s="574">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c r="A309" s="574">
        <v>8</v>
      </c>
      <c r="B309" s="574">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c r="A310" s="574">
        <v>9</v>
      </c>
      <c r="B310" s="574">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c r="A311" s="574">
        <v>10</v>
      </c>
      <c r="B311" s="574">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c r="A312" s="574">
        <v>11</v>
      </c>
      <c r="B312" s="574">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c r="A313" s="574">
        <v>12</v>
      </c>
      <c r="B313" s="574">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c r="A314" s="574">
        <v>13</v>
      </c>
      <c r="B314" s="574">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c r="A315" s="574">
        <v>14</v>
      </c>
      <c r="B315" s="574">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c r="A316" s="574">
        <v>15</v>
      </c>
      <c r="B316" s="574">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c r="A317" s="574">
        <v>16</v>
      </c>
      <c r="B317" s="574">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c r="A318" s="574">
        <v>17</v>
      </c>
      <c r="B318" s="574">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c r="A319" s="574">
        <v>18</v>
      </c>
      <c r="B319" s="574">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c r="A320" s="574">
        <v>19</v>
      </c>
      <c r="B320" s="574">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c r="A321" s="574">
        <v>20</v>
      </c>
      <c r="B321" s="574">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c r="A322" s="574">
        <v>21</v>
      </c>
      <c r="B322" s="574">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c r="A323" s="574">
        <v>22</v>
      </c>
      <c r="B323" s="574">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c r="A324" s="574">
        <v>23</v>
      </c>
      <c r="B324" s="574">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c r="A325" s="574">
        <v>24</v>
      </c>
      <c r="B325" s="574">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c r="A326" s="574">
        <v>25</v>
      </c>
      <c r="B326" s="574">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c r="A327" s="574">
        <v>26</v>
      </c>
      <c r="B327" s="574">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c r="A328" s="574">
        <v>27</v>
      </c>
      <c r="B328" s="574">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c r="A329" s="574">
        <v>28</v>
      </c>
      <c r="B329" s="574">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c r="A330" s="574">
        <v>29</v>
      </c>
      <c r="B330" s="574">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c r="A331" s="574">
        <v>30</v>
      </c>
      <c r="B331" s="574">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34" t="s">
        <v>366</v>
      </c>
      <c r="D334" s="234"/>
      <c r="E334" s="234"/>
      <c r="F334" s="234"/>
      <c r="G334" s="234"/>
      <c r="H334" s="234"/>
      <c r="I334" s="234"/>
      <c r="J334" s="234"/>
      <c r="K334" s="234"/>
      <c r="L334" s="234"/>
      <c r="M334" s="234" t="s">
        <v>367</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3" t="s">
        <v>368</v>
      </c>
      <c r="AL334" s="234"/>
      <c r="AM334" s="234"/>
      <c r="AN334" s="234"/>
      <c r="AO334" s="234"/>
      <c r="AP334" s="234"/>
      <c r="AQ334" s="234" t="s">
        <v>23</v>
      </c>
      <c r="AR334" s="234"/>
      <c r="AS334" s="234"/>
      <c r="AT334" s="234"/>
      <c r="AU334" s="86" t="s">
        <v>24</v>
      </c>
      <c r="AV334" s="87"/>
      <c r="AW334" s="87"/>
      <c r="AX334" s="584"/>
    </row>
    <row r="335" spans="1:50" ht="24" hidden="1" customHeight="1">
      <c r="A335" s="574">
        <v>1</v>
      </c>
      <c r="B335" s="574">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c r="A336" s="574">
        <v>2</v>
      </c>
      <c r="B336" s="574">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c r="A337" s="574">
        <v>3</v>
      </c>
      <c r="B337" s="574">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c r="A338" s="574">
        <v>4</v>
      </c>
      <c r="B338" s="574">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c r="A339" s="574">
        <v>5</v>
      </c>
      <c r="B339" s="574">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c r="A340" s="574">
        <v>6</v>
      </c>
      <c r="B340" s="574">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c r="A341" s="574">
        <v>7</v>
      </c>
      <c r="B341" s="574">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c r="A342" s="574">
        <v>8</v>
      </c>
      <c r="B342" s="574">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c r="A343" s="574">
        <v>9</v>
      </c>
      <c r="B343" s="574">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c r="A344" s="574">
        <v>10</v>
      </c>
      <c r="B344" s="574">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c r="A345" s="574">
        <v>11</v>
      </c>
      <c r="B345" s="574">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c r="A346" s="574">
        <v>12</v>
      </c>
      <c r="B346" s="574">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c r="A347" s="574">
        <v>13</v>
      </c>
      <c r="B347" s="574">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c r="A348" s="574">
        <v>14</v>
      </c>
      <c r="B348" s="574">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c r="A349" s="574">
        <v>15</v>
      </c>
      <c r="B349" s="574">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c r="A350" s="574">
        <v>16</v>
      </c>
      <c r="B350" s="574">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c r="A351" s="574">
        <v>17</v>
      </c>
      <c r="B351" s="574">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c r="A352" s="574">
        <v>18</v>
      </c>
      <c r="B352" s="574">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c r="A353" s="574">
        <v>19</v>
      </c>
      <c r="B353" s="574">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c r="A354" s="574">
        <v>20</v>
      </c>
      <c r="B354" s="574">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c r="A355" s="574">
        <v>21</v>
      </c>
      <c r="B355" s="574">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c r="A356" s="574">
        <v>22</v>
      </c>
      <c r="B356" s="574">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c r="A357" s="574">
        <v>23</v>
      </c>
      <c r="B357" s="574">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c r="A358" s="574">
        <v>24</v>
      </c>
      <c r="B358" s="574">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c r="A359" s="574">
        <v>25</v>
      </c>
      <c r="B359" s="574">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c r="A360" s="574">
        <v>26</v>
      </c>
      <c r="B360" s="574">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c r="A361" s="574">
        <v>27</v>
      </c>
      <c r="B361" s="574">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c r="A362" s="574">
        <v>28</v>
      </c>
      <c r="B362" s="574">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c r="A363" s="574">
        <v>29</v>
      </c>
      <c r="B363" s="574">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c r="A364" s="574">
        <v>30</v>
      </c>
      <c r="B364" s="574">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34" t="s">
        <v>366</v>
      </c>
      <c r="D367" s="234"/>
      <c r="E367" s="234"/>
      <c r="F367" s="234"/>
      <c r="G367" s="234"/>
      <c r="H367" s="234"/>
      <c r="I367" s="234"/>
      <c r="J367" s="234"/>
      <c r="K367" s="234"/>
      <c r="L367" s="234"/>
      <c r="M367" s="234" t="s">
        <v>367</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3" t="s">
        <v>368</v>
      </c>
      <c r="AL367" s="234"/>
      <c r="AM367" s="234"/>
      <c r="AN367" s="234"/>
      <c r="AO367" s="234"/>
      <c r="AP367" s="234"/>
      <c r="AQ367" s="234" t="s">
        <v>23</v>
      </c>
      <c r="AR367" s="234"/>
      <c r="AS367" s="234"/>
      <c r="AT367" s="234"/>
      <c r="AU367" s="86" t="s">
        <v>24</v>
      </c>
      <c r="AV367" s="87"/>
      <c r="AW367" s="87"/>
      <c r="AX367" s="584"/>
    </row>
    <row r="368" spans="1:50" ht="24" hidden="1" customHeight="1">
      <c r="A368" s="574">
        <v>1</v>
      </c>
      <c r="B368" s="574">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c r="A369" s="574">
        <v>2</v>
      </c>
      <c r="B369" s="574">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c r="A370" s="574">
        <v>3</v>
      </c>
      <c r="B370" s="574">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c r="A371" s="574">
        <v>4</v>
      </c>
      <c r="B371" s="574">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c r="A372" s="574">
        <v>5</v>
      </c>
      <c r="B372" s="574">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c r="A373" s="574">
        <v>6</v>
      </c>
      <c r="B373" s="574">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c r="A374" s="574">
        <v>7</v>
      </c>
      <c r="B374" s="574">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c r="A375" s="574">
        <v>8</v>
      </c>
      <c r="B375" s="574">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c r="A376" s="574">
        <v>9</v>
      </c>
      <c r="B376" s="574">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c r="A377" s="574">
        <v>10</v>
      </c>
      <c r="B377" s="574">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c r="A378" s="574">
        <v>11</v>
      </c>
      <c r="B378" s="574">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c r="A379" s="574">
        <v>12</v>
      </c>
      <c r="B379" s="574">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c r="A380" s="574">
        <v>13</v>
      </c>
      <c r="B380" s="574">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c r="A381" s="574">
        <v>14</v>
      </c>
      <c r="B381" s="574">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c r="A382" s="574">
        <v>15</v>
      </c>
      <c r="B382" s="574">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c r="A383" s="574">
        <v>16</v>
      </c>
      <c r="B383" s="574">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c r="A384" s="574">
        <v>17</v>
      </c>
      <c r="B384" s="574">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c r="A385" s="574">
        <v>18</v>
      </c>
      <c r="B385" s="574">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c r="A386" s="574">
        <v>19</v>
      </c>
      <c r="B386" s="574">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c r="A387" s="574">
        <v>20</v>
      </c>
      <c r="B387" s="574">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c r="A388" s="574">
        <v>21</v>
      </c>
      <c r="B388" s="574">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c r="A389" s="574">
        <v>22</v>
      </c>
      <c r="B389" s="574">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c r="A390" s="574">
        <v>23</v>
      </c>
      <c r="B390" s="574">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c r="A391" s="574">
        <v>24</v>
      </c>
      <c r="B391" s="574">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c r="A392" s="574">
        <v>25</v>
      </c>
      <c r="B392" s="574">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c r="A393" s="574">
        <v>26</v>
      </c>
      <c r="B393" s="574">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c r="A394" s="574">
        <v>27</v>
      </c>
      <c r="B394" s="574">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c r="A395" s="574">
        <v>28</v>
      </c>
      <c r="B395" s="574">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c r="A396" s="574">
        <v>29</v>
      </c>
      <c r="B396" s="574">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c r="A397" s="574">
        <v>30</v>
      </c>
      <c r="B397" s="574">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34" t="s">
        <v>366</v>
      </c>
      <c r="D400" s="234"/>
      <c r="E400" s="234"/>
      <c r="F400" s="234"/>
      <c r="G400" s="234"/>
      <c r="H400" s="234"/>
      <c r="I400" s="234"/>
      <c r="J400" s="234"/>
      <c r="K400" s="234"/>
      <c r="L400" s="234"/>
      <c r="M400" s="234" t="s">
        <v>367</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3" t="s">
        <v>368</v>
      </c>
      <c r="AL400" s="234"/>
      <c r="AM400" s="234"/>
      <c r="AN400" s="234"/>
      <c r="AO400" s="234"/>
      <c r="AP400" s="234"/>
      <c r="AQ400" s="234" t="s">
        <v>23</v>
      </c>
      <c r="AR400" s="234"/>
      <c r="AS400" s="234"/>
      <c r="AT400" s="234"/>
      <c r="AU400" s="86" t="s">
        <v>24</v>
      </c>
      <c r="AV400" s="87"/>
      <c r="AW400" s="87"/>
      <c r="AX400" s="584"/>
    </row>
    <row r="401" spans="1:50" ht="24" hidden="1" customHeight="1">
      <c r="A401" s="574">
        <v>1</v>
      </c>
      <c r="B401" s="574">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c r="A402" s="574">
        <v>2</v>
      </c>
      <c r="B402" s="574">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c r="A403" s="574">
        <v>3</v>
      </c>
      <c r="B403" s="574">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c r="A404" s="574">
        <v>4</v>
      </c>
      <c r="B404" s="574">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c r="A405" s="574">
        <v>5</v>
      </c>
      <c r="B405" s="574">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c r="A406" s="574">
        <v>6</v>
      </c>
      <c r="B406" s="574">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c r="A407" s="574">
        <v>7</v>
      </c>
      <c r="B407" s="574">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c r="A408" s="574">
        <v>8</v>
      </c>
      <c r="B408" s="574">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c r="A409" s="574">
        <v>9</v>
      </c>
      <c r="B409" s="574">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c r="A410" s="574">
        <v>10</v>
      </c>
      <c r="B410" s="574">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c r="A411" s="574">
        <v>11</v>
      </c>
      <c r="B411" s="574">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c r="A412" s="574">
        <v>12</v>
      </c>
      <c r="B412" s="574">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c r="A413" s="574">
        <v>13</v>
      </c>
      <c r="B413" s="574">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c r="A414" s="574">
        <v>14</v>
      </c>
      <c r="B414" s="574">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c r="A415" s="574">
        <v>15</v>
      </c>
      <c r="B415" s="574">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c r="A416" s="574">
        <v>16</v>
      </c>
      <c r="B416" s="574">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c r="A417" s="574">
        <v>17</v>
      </c>
      <c r="B417" s="574">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c r="A418" s="574">
        <v>18</v>
      </c>
      <c r="B418" s="574">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c r="A419" s="574">
        <v>19</v>
      </c>
      <c r="B419" s="574">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c r="A420" s="574">
        <v>20</v>
      </c>
      <c r="B420" s="574">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c r="A421" s="574">
        <v>21</v>
      </c>
      <c r="B421" s="574">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c r="A422" s="574">
        <v>22</v>
      </c>
      <c r="B422" s="574">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c r="A423" s="574">
        <v>23</v>
      </c>
      <c r="B423" s="574">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c r="A424" s="574">
        <v>24</v>
      </c>
      <c r="B424" s="574">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c r="A425" s="574">
        <v>25</v>
      </c>
      <c r="B425" s="574">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c r="A426" s="574">
        <v>26</v>
      </c>
      <c r="B426" s="574">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c r="A427" s="574">
        <v>27</v>
      </c>
      <c r="B427" s="574">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c r="A428" s="574">
        <v>28</v>
      </c>
      <c r="B428" s="574">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c r="A429" s="574">
        <v>29</v>
      </c>
      <c r="B429" s="574">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c r="A430" s="574">
        <v>30</v>
      </c>
      <c r="B430" s="574">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34" t="s">
        <v>366</v>
      </c>
      <c r="D433" s="234"/>
      <c r="E433" s="234"/>
      <c r="F433" s="234"/>
      <c r="G433" s="234"/>
      <c r="H433" s="234"/>
      <c r="I433" s="234"/>
      <c r="J433" s="234"/>
      <c r="K433" s="234"/>
      <c r="L433" s="234"/>
      <c r="M433" s="234" t="s">
        <v>367</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3" t="s">
        <v>368</v>
      </c>
      <c r="AL433" s="234"/>
      <c r="AM433" s="234"/>
      <c r="AN433" s="234"/>
      <c r="AO433" s="234"/>
      <c r="AP433" s="234"/>
      <c r="AQ433" s="234" t="s">
        <v>23</v>
      </c>
      <c r="AR433" s="234"/>
      <c r="AS433" s="234"/>
      <c r="AT433" s="234"/>
      <c r="AU433" s="86" t="s">
        <v>24</v>
      </c>
      <c r="AV433" s="87"/>
      <c r="AW433" s="87"/>
      <c r="AX433" s="584"/>
    </row>
    <row r="434" spans="1:50" ht="24" hidden="1" customHeight="1">
      <c r="A434" s="574">
        <v>1</v>
      </c>
      <c r="B434" s="574">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c r="A435" s="574">
        <v>2</v>
      </c>
      <c r="B435" s="574">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c r="A436" s="574">
        <v>3</v>
      </c>
      <c r="B436" s="574">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c r="A437" s="574">
        <v>4</v>
      </c>
      <c r="B437" s="574">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c r="A438" s="574">
        <v>5</v>
      </c>
      <c r="B438" s="574">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c r="A439" s="574">
        <v>6</v>
      </c>
      <c r="B439" s="574">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c r="A440" s="574">
        <v>7</v>
      </c>
      <c r="B440" s="574">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c r="A441" s="574">
        <v>8</v>
      </c>
      <c r="B441" s="574">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c r="A442" s="574">
        <v>9</v>
      </c>
      <c r="B442" s="574">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c r="A443" s="574">
        <v>10</v>
      </c>
      <c r="B443" s="574">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c r="A444" s="574">
        <v>11</v>
      </c>
      <c r="B444" s="574">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c r="A445" s="574">
        <v>12</v>
      </c>
      <c r="B445" s="574">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c r="A446" s="574">
        <v>13</v>
      </c>
      <c r="B446" s="574">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c r="A447" s="574">
        <v>14</v>
      </c>
      <c r="B447" s="574">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c r="A448" s="574">
        <v>15</v>
      </c>
      <c r="B448" s="574">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c r="A449" s="574">
        <v>16</v>
      </c>
      <c r="B449" s="574">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c r="A450" s="574">
        <v>17</v>
      </c>
      <c r="B450" s="574">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c r="A451" s="574">
        <v>18</v>
      </c>
      <c r="B451" s="574">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c r="A452" s="574">
        <v>19</v>
      </c>
      <c r="B452" s="574">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c r="A453" s="574">
        <v>20</v>
      </c>
      <c r="B453" s="574">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c r="A454" s="574">
        <v>21</v>
      </c>
      <c r="B454" s="574">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c r="A455" s="574">
        <v>22</v>
      </c>
      <c r="B455" s="574">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c r="A456" s="574">
        <v>23</v>
      </c>
      <c r="B456" s="574">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c r="A457" s="574">
        <v>24</v>
      </c>
      <c r="B457" s="574">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c r="A458" s="574">
        <v>25</v>
      </c>
      <c r="B458" s="574">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c r="A459" s="574">
        <v>26</v>
      </c>
      <c r="B459" s="574">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c r="A460" s="574">
        <v>27</v>
      </c>
      <c r="B460" s="574">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c r="A461" s="574">
        <v>28</v>
      </c>
      <c r="B461" s="574">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c r="A462" s="574">
        <v>29</v>
      </c>
      <c r="B462" s="574">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c r="A463" s="574">
        <v>30</v>
      </c>
      <c r="B463" s="574">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34" t="s">
        <v>366</v>
      </c>
      <c r="D466" s="234"/>
      <c r="E466" s="234"/>
      <c r="F466" s="234"/>
      <c r="G466" s="234"/>
      <c r="H466" s="234"/>
      <c r="I466" s="234"/>
      <c r="J466" s="234"/>
      <c r="K466" s="234"/>
      <c r="L466" s="234"/>
      <c r="M466" s="234" t="s">
        <v>367</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3" t="s">
        <v>368</v>
      </c>
      <c r="AL466" s="234"/>
      <c r="AM466" s="234"/>
      <c r="AN466" s="234"/>
      <c r="AO466" s="234"/>
      <c r="AP466" s="234"/>
      <c r="AQ466" s="234" t="s">
        <v>23</v>
      </c>
      <c r="AR466" s="234"/>
      <c r="AS466" s="234"/>
      <c r="AT466" s="234"/>
      <c r="AU466" s="86" t="s">
        <v>24</v>
      </c>
      <c r="AV466" s="87"/>
      <c r="AW466" s="87"/>
      <c r="AX466" s="584"/>
    </row>
    <row r="467" spans="1:50" ht="24" hidden="1" customHeight="1">
      <c r="A467" s="574">
        <v>1</v>
      </c>
      <c r="B467" s="574">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c r="A468" s="574">
        <v>2</v>
      </c>
      <c r="B468" s="574">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c r="A469" s="574">
        <v>3</v>
      </c>
      <c r="B469" s="574">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c r="A470" s="574">
        <v>4</v>
      </c>
      <c r="B470" s="574">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c r="A471" s="574">
        <v>5</v>
      </c>
      <c r="B471" s="574">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c r="A472" s="574">
        <v>6</v>
      </c>
      <c r="B472" s="574">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c r="A473" s="574">
        <v>7</v>
      </c>
      <c r="B473" s="574">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c r="A474" s="574">
        <v>8</v>
      </c>
      <c r="B474" s="574">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c r="A475" s="574">
        <v>9</v>
      </c>
      <c r="B475" s="574">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c r="A476" s="574">
        <v>10</v>
      </c>
      <c r="B476" s="574">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c r="A477" s="574">
        <v>11</v>
      </c>
      <c r="B477" s="574">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c r="A478" s="574">
        <v>12</v>
      </c>
      <c r="B478" s="574">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c r="A479" s="574">
        <v>13</v>
      </c>
      <c r="B479" s="574">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c r="A480" s="574">
        <v>14</v>
      </c>
      <c r="B480" s="574">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c r="A481" s="574">
        <v>15</v>
      </c>
      <c r="B481" s="574">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c r="A482" s="574">
        <v>16</v>
      </c>
      <c r="B482" s="574">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c r="A483" s="574">
        <v>17</v>
      </c>
      <c r="B483" s="574">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c r="A484" s="574">
        <v>18</v>
      </c>
      <c r="B484" s="574">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c r="A485" s="574">
        <v>19</v>
      </c>
      <c r="B485" s="574">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c r="A486" s="574">
        <v>20</v>
      </c>
      <c r="B486" s="574">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c r="A487" s="574">
        <v>21</v>
      </c>
      <c r="B487" s="574">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c r="A488" s="574">
        <v>22</v>
      </c>
      <c r="B488" s="574">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c r="A489" s="574">
        <v>23</v>
      </c>
      <c r="B489" s="574">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c r="A490" s="574">
        <v>24</v>
      </c>
      <c r="B490" s="574">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c r="A491" s="574">
        <v>25</v>
      </c>
      <c r="B491" s="574">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c r="A492" s="574">
        <v>26</v>
      </c>
      <c r="B492" s="574">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c r="A493" s="574">
        <v>27</v>
      </c>
      <c r="B493" s="574">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c r="A494" s="574">
        <v>28</v>
      </c>
      <c r="B494" s="574">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c r="A495" s="574">
        <v>29</v>
      </c>
      <c r="B495" s="574">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c r="A496" s="574">
        <v>30</v>
      </c>
      <c r="B496" s="574">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55" priority="603">
      <formula>IF(RIGHT(TEXT(P14,"0.#"),1)=".",FALSE,TRUE)</formula>
    </cfRule>
    <cfRule type="expression" dxfId="254" priority="604">
      <formula>IF(RIGHT(TEXT(P14,"0.#"),1)=".",TRUE,FALSE)</formula>
    </cfRule>
  </conditionalFormatting>
  <conditionalFormatting sqref="AE69:AX69">
    <cfRule type="expression" dxfId="253" priority="525">
      <formula>IF(RIGHT(TEXT(AE69,"0.#"),1)=".",FALSE,TRUE)</formula>
    </cfRule>
    <cfRule type="expression" dxfId="252" priority="526">
      <formula>IF(RIGHT(TEXT(AE69,"0.#"),1)=".",TRUE,FALSE)</formula>
    </cfRule>
  </conditionalFormatting>
  <conditionalFormatting sqref="AE83:AI83">
    <cfRule type="expression" dxfId="251" priority="507">
      <formula>IF(RIGHT(TEXT(AE83,"0.#"),1)=".",FALSE,TRUE)</formula>
    </cfRule>
    <cfRule type="expression" dxfId="250" priority="508">
      <formula>IF(RIGHT(TEXT(AE83,"0.#"),1)=".",TRUE,FALSE)</formula>
    </cfRule>
  </conditionalFormatting>
  <conditionalFormatting sqref="AJ83:AX83">
    <cfRule type="expression" dxfId="249" priority="505">
      <formula>IF(RIGHT(TEXT(AJ83,"0.#"),1)=".",FALSE,TRUE)</formula>
    </cfRule>
    <cfRule type="expression" dxfId="248" priority="506">
      <formula>IF(RIGHT(TEXT(AJ83,"0.#"),1)=".",TRUE,FALSE)</formula>
    </cfRule>
  </conditionalFormatting>
  <conditionalFormatting sqref="L99">
    <cfRule type="expression" dxfId="247" priority="485">
      <formula>IF(RIGHT(TEXT(L99,"0.#"),1)=".",FALSE,TRUE)</formula>
    </cfRule>
    <cfRule type="expression" dxfId="246" priority="486">
      <formula>IF(RIGHT(TEXT(L99,"0.#"),1)=".",TRUE,FALSE)</formula>
    </cfRule>
  </conditionalFormatting>
  <conditionalFormatting sqref="L104">
    <cfRule type="expression" dxfId="245" priority="483">
      <formula>IF(RIGHT(TEXT(L104,"0.#"),1)=".",FALSE,TRUE)</formula>
    </cfRule>
    <cfRule type="expression" dxfId="244" priority="484">
      <formula>IF(RIGHT(TEXT(L104,"0.#"),1)=".",TRUE,FALSE)</formula>
    </cfRule>
  </conditionalFormatting>
  <conditionalFormatting sqref="R104">
    <cfRule type="expression" dxfId="243" priority="481">
      <formula>IF(RIGHT(TEXT(R104,"0.#"),1)=".",FALSE,TRUE)</formula>
    </cfRule>
    <cfRule type="expression" dxfId="242" priority="482">
      <formula>IF(RIGHT(TEXT(R104,"0.#"),1)=".",TRUE,FALSE)</formula>
    </cfRule>
  </conditionalFormatting>
  <conditionalFormatting sqref="P18:AX18">
    <cfRule type="expression" dxfId="241" priority="479">
      <formula>IF(RIGHT(TEXT(P18,"0.#"),1)=".",FALSE,TRUE)</formula>
    </cfRule>
    <cfRule type="expression" dxfId="240" priority="480">
      <formula>IF(RIGHT(TEXT(P18,"0.#"),1)=".",TRUE,FALSE)</formula>
    </cfRule>
  </conditionalFormatting>
  <conditionalFormatting sqref="Y181">
    <cfRule type="expression" dxfId="239" priority="475">
      <formula>IF(RIGHT(TEXT(Y181,"0.#"),1)=".",FALSE,TRUE)</formula>
    </cfRule>
    <cfRule type="expression" dxfId="238" priority="476">
      <formula>IF(RIGHT(TEXT(Y181,"0.#"),1)=".",TRUE,FALSE)</formula>
    </cfRule>
  </conditionalFormatting>
  <conditionalFormatting sqref="Y190">
    <cfRule type="expression" dxfId="237" priority="471">
      <formula>IF(RIGHT(TEXT(Y190,"0.#"),1)=".",FALSE,TRUE)</formula>
    </cfRule>
    <cfRule type="expression" dxfId="236" priority="472">
      <formula>IF(RIGHT(TEXT(Y190,"0.#"),1)=".",TRUE,FALSE)</formula>
    </cfRule>
  </conditionalFormatting>
  <conditionalFormatting sqref="AK236">
    <cfRule type="expression" dxfId="235" priority="393">
      <formula>IF(RIGHT(TEXT(AK236,"0.#"),1)=".",FALSE,TRUE)</formula>
    </cfRule>
    <cfRule type="expression" dxfId="234" priority="394">
      <formula>IF(RIGHT(TEXT(AK236,"0.#"),1)=".",TRUE,FALSE)</formula>
    </cfRule>
  </conditionalFormatting>
  <conditionalFormatting sqref="AE54:AI54">
    <cfRule type="expression" dxfId="233" priority="343">
      <formula>IF(RIGHT(TEXT(AE54,"0.#"),1)=".",FALSE,TRUE)</formula>
    </cfRule>
    <cfRule type="expression" dxfId="232" priority="344">
      <formula>IF(RIGHT(TEXT(AE54,"0.#"),1)=".",TRUE,FALSE)</formula>
    </cfRule>
  </conditionalFormatting>
  <conditionalFormatting sqref="P16:AQ17 P15:AX15 P13:AX13">
    <cfRule type="expression" dxfId="231" priority="301">
      <formula>IF(RIGHT(TEXT(P13,"0.#"),1)=".",FALSE,TRUE)</formula>
    </cfRule>
    <cfRule type="expression" dxfId="230" priority="302">
      <formula>IF(RIGHT(TEXT(P13,"0.#"),1)=".",TRUE,FALSE)</formula>
    </cfRule>
  </conditionalFormatting>
  <conditionalFormatting sqref="P19:AJ19">
    <cfRule type="expression" dxfId="229" priority="299">
      <formula>IF(RIGHT(TEXT(P19,"0.#"),1)=".",FALSE,TRUE)</formula>
    </cfRule>
    <cfRule type="expression" dxfId="228" priority="300">
      <formula>IF(RIGHT(TEXT(P19,"0.#"),1)=".",TRUE,FALSE)</formula>
    </cfRule>
  </conditionalFormatting>
  <conditionalFormatting sqref="AE55:AX55 AJ54:AS54">
    <cfRule type="expression" dxfId="227" priority="295">
      <formula>IF(RIGHT(TEXT(AE54,"0.#"),1)=".",FALSE,TRUE)</formula>
    </cfRule>
    <cfRule type="expression" dxfId="226" priority="296">
      <formula>IF(RIGHT(TEXT(AE54,"0.#"),1)=".",TRUE,FALSE)</formula>
    </cfRule>
  </conditionalFormatting>
  <conditionalFormatting sqref="AE68:AS68">
    <cfRule type="expression" dxfId="225" priority="291">
      <formula>IF(RIGHT(TEXT(AE68,"0.#"),1)=".",FALSE,TRUE)</formula>
    </cfRule>
    <cfRule type="expression" dxfId="224" priority="292">
      <formula>IF(RIGHT(TEXT(AE68,"0.#"),1)=".",TRUE,FALSE)</formula>
    </cfRule>
  </conditionalFormatting>
  <conditionalFormatting sqref="AE95:AI95 AE92:AI92 AE89:AI89 AE86:AI86">
    <cfRule type="expression" dxfId="223" priority="289">
      <formula>IF(RIGHT(TEXT(AE86,"0.#"),1)=".",FALSE,TRUE)</formula>
    </cfRule>
    <cfRule type="expression" dxfId="222" priority="290">
      <formula>IF(RIGHT(TEXT(AE86,"0.#"),1)=".",TRUE,FALSE)</formula>
    </cfRule>
  </conditionalFormatting>
  <conditionalFormatting sqref="AJ95:AX95 AJ92:AX92 AJ89:AX89 AJ86:AX86">
    <cfRule type="expression" dxfId="221" priority="287">
      <formula>IF(RIGHT(TEXT(AJ86,"0.#"),1)=".",FALSE,TRUE)</formula>
    </cfRule>
    <cfRule type="expression" dxfId="220" priority="288">
      <formula>IF(RIGHT(TEXT(AJ86,"0.#"),1)=".",TRUE,FALSE)</formula>
    </cfRule>
  </conditionalFormatting>
  <conditionalFormatting sqref="L100:L103 L98">
    <cfRule type="expression" dxfId="219" priority="285">
      <formula>IF(RIGHT(TEXT(L98,"0.#"),1)=".",FALSE,TRUE)</formula>
    </cfRule>
    <cfRule type="expression" dxfId="218" priority="286">
      <formula>IF(RIGHT(TEXT(L98,"0.#"),1)=".",TRUE,FALSE)</formula>
    </cfRule>
  </conditionalFormatting>
  <conditionalFormatting sqref="R98">
    <cfRule type="expression" dxfId="217" priority="281">
      <formula>IF(RIGHT(TEXT(R98,"0.#"),1)=".",FALSE,TRUE)</formula>
    </cfRule>
    <cfRule type="expression" dxfId="216" priority="282">
      <formula>IF(RIGHT(TEXT(R98,"0.#"),1)=".",TRUE,FALSE)</formula>
    </cfRule>
  </conditionalFormatting>
  <conditionalFormatting sqref="R99:R103">
    <cfRule type="expression" dxfId="215" priority="279">
      <formula>IF(RIGHT(TEXT(R99,"0.#"),1)=".",FALSE,TRUE)</formula>
    </cfRule>
    <cfRule type="expression" dxfId="214" priority="280">
      <formula>IF(RIGHT(TEXT(R99,"0.#"),1)=".",TRUE,FALSE)</formula>
    </cfRule>
  </conditionalFormatting>
  <conditionalFormatting sqref="Y182:Y189 Y180">
    <cfRule type="expression" dxfId="213" priority="277">
      <formula>IF(RIGHT(TEXT(Y180,"0.#"),1)=".",FALSE,TRUE)</formula>
    </cfRule>
    <cfRule type="expression" dxfId="212" priority="278">
      <formula>IF(RIGHT(TEXT(Y180,"0.#"),1)=".",TRUE,FALSE)</formula>
    </cfRule>
  </conditionalFormatting>
  <conditionalFormatting sqref="AU181">
    <cfRule type="expression" dxfId="211" priority="275">
      <formula>IF(RIGHT(TEXT(AU181,"0.#"),1)=".",FALSE,TRUE)</formula>
    </cfRule>
    <cfRule type="expression" dxfId="210" priority="276">
      <formula>IF(RIGHT(TEXT(AU181,"0.#"),1)=".",TRUE,FALSE)</formula>
    </cfRule>
  </conditionalFormatting>
  <conditionalFormatting sqref="AU190">
    <cfRule type="expression" dxfId="209" priority="273">
      <formula>IF(RIGHT(TEXT(AU190,"0.#"),1)=".",FALSE,TRUE)</formula>
    </cfRule>
    <cfRule type="expression" dxfId="208" priority="274">
      <formula>IF(RIGHT(TEXT(AU190,"0.#"),1)=".",TRUE,FALSE)</formula>
    </cfRule>
  </conditionalFormatting>
  <conditionalFormatting sqref="AU182:AU189 AU180">
    <cfRule type="expression" dxfId="207" priority="271">
      <formula>IF(RIGHT(TEXT(AU180,"0.#"),1)=".",FALSE,TRUE)</formula>
    </cfRule>
    <cfRule type="expression" dxfId="206" priority="272">
      <formula>IF(RIGHT(TEXT(AU180,"0.#"),1)=".",TRUE,FALSE)</formula>
    </cfRule>
  </conditionalFormatting>
  <conditionalFormatting sqref="Y220 Y207 Y194">
    <cfRule type="expression" dxfId="205" priority="257">
      <formula>IF(RIGHT(TEXT(Y194,"0.#"),1)=".",FALSE,TRUE)</formula>
    </cfRule>
    <cfRule type="expression" dxfId="204" priority="258">
      <formula>IF(RIGHT(TEXT(Y194,"0.#"),1)=".",TRUE,FALSE)</formula>
    </cfRule>
  </conditionalFormatting>
  <conditionalFormatting sqref="Y229 Y216 Y203">
    <cfRule type="expression" dxfId="203" priority="255">
      <formula>IF(RIGHT(TEXT(Y203,"0.#"),1)=".",FALSE,TRUE)</formula>
    </cfRule>
    <cfRule type="expression" dxfId="202" priority="256">
      <formula>IF(RIGHT(TEXT(Y203,"0.#"),1)=".",TRUE,FALSE)</formula>
    </cfRule>
  </conditionalFormatting>
  <conditionalFormatting sqref="Y221:Y228 Y219 Y208:Y215 Y206 Y195:Y202 Y193">
    <cfRule type="expression" dxfId="201" priority="253">
      <formula>IF(RIGHT(TEXT(Y193,"0.#"),1)=".",FALSE,TRUE)</formula>
    </cfRule>
    <cfRule type="expression" dxfId="200" priority="254">
      <formula>IF(RIGHT(TEXT(Y193,"0.#"),1)=".",TRUE,FALSE)</formula>
    </cfRule>
  </conditionalFormatting>
  <conditionalFormatting sqref="AU220 AU207 AU194">
    <cfRule type="expression" dxfId="199" priority="251">
      <formula>IF(RIGHT(TEXT(AU194,"0.#"),1)=".",FALSE,TRUE)</formula>
    </cfRule>
    <cfRule type="expression" dxfId="198" priority="252">
      <formula>IF(RIGHT(TEXT(AU194,"0.#"),1)=".",TRUE,FALSE)</formula>
    </cfRule>
  </conditionalFormatting>
  <conditionalFormatting sqref="AU229 AU216 AU203">
    <cfRule type="expression" dxfId="197" priority="249">
      <formula>IF(RIGHT(TEXT(AU203,"0.#"),1)=".",FALSE,TRUE)</formula>
    </cfRule>
    <cfRule type="expression" dxfId="196" priority="250">
      <formula>IF(RIGHT(TEXT(AU203,"0.#"),1)=".",TRUE,FALSE)</formula>
    </cfRule>
  </conditionalFormatting>
  <conditionalFormatting sqref="AU221:AU228 AU219 AU208:AU215 AU206 AU195:AU202 AU193">
    <cfRule type="expression" dxfId="195" priority="247">
      <formula>IF(RIGHT(TEXT(AU193,"0.#"),1)=".",FALSE,TRUE)</formula>
    </cfRule>
    <cfRule type="expression" dxfId="194" priority="248">
      <formula>IF(RIGHT(TEXT(AU193,"0.#"),1)=".",TRUE,FALSE)</formula>
    </cfRule>
  </conditionalFormatting>
  <conditionalFormatting sqref="AE56:AI56">
    <cfRule type="expression" dxfId="193" priority="221">
      <formula>IF(AND(AE56&gt;=0, RIGHT(TEXT(AE56,"0.#"),1)&lt;&gt;"."),TRUE,FALSE)</formula>
    </cfRule>
    <cfRule type="expression" dxfId="192" priority="222">
      <formula>IF(AND(AE56&gt;=0, RIGHT(TEXT(AE56,"0.#"),1)="."),TRUE,FALSE)</formula>
    </cfRule>
    <cfRule type="expression" dxfId="191" priority="223">
      <formula>IF(AND(AE56&lt;0, RIGHT(TEXT(AE56,"0.#"),1)&lt;&gt;"."),TRUE,FALSE)</formula>
    </cfRule>
    <cfRule type="expression" dxfId="190" priority="224">
      <formula>IF(AND(AE56&lt;0, RIGHT(TEXT(AE56,"0.#"),1)="."),TRUE,FALSE)</formula>
    </cfRule>
  </conditionalFormatting>
  <conditionalFormatting sqref="AJ56:AS56">
    <cfRule type="expression" dxfId="189" priority="217">
      <formula>IF(AND(AJ56&gt;=0, RIGHT(TEXT(AJ56,"0.#"),1)&lt;&gt;"."),TRUE,FALSE)</formula>
    </cfRule>
    <cfRule type="expression" dxfId="188" priority="218">
      <formula>IF(AND(AJ56&gt;=0, RIGHT(TEXT(AJ56,"0.#"),1)="."),TRUE,FALSE)</formula>
    </cfRule>
    <cfRule type="expression" dxfId="187" priority="219">
      <formula>IF(AND(AJ56&lt;0, RIGHT(TEXT(AJ56,"0.#"),1)&lt;&gt;"."),TRUE,FALSE)</formula>
    </cfRule>
    <cfRule type="expression" dxfId="186" priority="220">
      <formula>IF(AND(AJ56&lt;0, RIGHT(TEXT(AJ56,"0.#"),1)="."),TRUE,FALSE)</formula>
    </cfRule>
  </conditionalFormatting>
  <conditionalFormatting sqref="AK237:AK265">
    <cfRule type="expression" dxfId="185" priority="205">
      <formula>IF(RIGHT(TEXT(AK237,"0.#"),1)=".",FALSE,TRUE)</formula>
    </cfRule>
    <cfRule type="expression" dxfId="184" priority="206">
      <formula>IF(RIGHT(TEXT(AK237,"0.#"),1)=".",TRUE,FALSE)</formula>
    </cfRule>
  </conditionalFormatting>
  <conditionalFormatting sqref="AU237:AX265">
    <cfRule type="expression" dxfId="183" priority="201">
      <formula>IF(AND(AU237&gt;=0, RIGHT(TEXT(AU237,"0.#"),1)&lt;&gt;"."),TRUE,FALSE)</formula>
    </cfRule>
    <cfRule type="expression" dxfId="182" priority="202">
      <formula>IF(AND(AU237&gt;=0, RIGHT(TEXT(AU237,"0.#"),1)="."),TRUE,FALSE)</formula>
    </cfRule>
    <cfRule type="expression" dxfId="181" priority="203">
      <formula>IF(AND(AU237&lt;0, RIGHT(TEXT(AU237,"0.#"),1)&lt;&gt;"."),TRUE,FALSE)</formula>
    </cfRule>
    <cfRule type="expression" dxfId="180" priority="204">
      <formula>IF(AND(AU237&lt;0, RIGHT(TEXT(AU237,"0.#"),1)="."),TRUE,FALSE)</formula>
    </cfRule>
  </conditionalFormatting>
  <conditionalFormatting sqref="AK269">
    <cfRule type="expression" dxfId="179" priority="199">
      <formula>IF(RIGHT(TEXT(AK269,"0.#"),1)=".",FALSE,TRUE)</formula>
    </cfRule>
    <cfRule type="expression" dxfId="178" priority="200">
      <formula>IF(RIGHT(TEXT(AK269,"0.#"),1)=".",TRUE,FALSE)</formula>
    </cfRule>
  </conditionalFormatting>
  <conditionalFormatting sqref="AU269:AX269">
    <cfRule type="expression" dxfId="177" priority="195">
      <formula>IF(AND(AU269&gt;=0, RIGHT(TEXT(AU269,"0.#"),1)&lt;&gt;"."),TRUE,FALSE)</formula>
    </cfRule>
    <cfRule type="expression" dxfId="176" priority="196">
      <formula>IF(AND(AU269&gt;=0, RIGHT(TEXT(AU269,"0.#"),1)="."),TRUE,FALSE)</formula>
    </cfRule>
    <cfRule type="expression" dxfId="175" priority="197">
      <formula>IF(AND(AU269&lt;0, RIGHT(TEXT(AU269,"0.#"),1)&lt;&gt;"."),TRUE,FALSE)</formula>
    </cfRule>
    <cfRule type="expression" dxfId="174" priority="198">
      <formula>IF(AND(AU269&lt;0, RIGHT(TEXT(AU269,"0.#"),1)="."),TRUE,FALSE)</formula>
    </cfRule>
  </conditionalFormatting>
  <conditionalFormatting sqref="AK270:AK298">
    <cfRule type="expression" dxfId="173" priority="193">
      <formula>IF(RIGHT(TEXT(AK270,"0.#"),1)=".",FALSE,TRUE)</formula>
    </cfRule>
    <cfRule type="expression" dxfId="172" priority="194">
      <formula>IF(RIGHT(TEXT(AK270,"0.#"),1)=".",TRUE,FALSE)</formula>
    </cfRule>
  </conditionalFormatting>
  <conditionalFormatting sqref="AU279:AX298">
    <cfRule type="expression" dxfId="171" priority="189">
      <formula>IF(AND(AU279&gt;=0, RIGHT(TEXT(AU279,"0.#"),1)&lt;&gt;"."),TRUE,FALSE)</formula>
    </cfRule>
    <cfRule type="expression" dxfId="170" priority="190">
      <formula>IF(AND(AU279&gt;=0, RIGHT(TEXT(AU279,"0.#"),1)="."),TRUE,FALSE)</formula>
    </cfRule>
    <cfRule type="expression" dxfId="169" priority="191">
      <formula>IF(AND(AU279&lt;0, RIGHT(TEXT(AU279,"0.#"),1)&lt;&gt;"."),TRUE,FALSE)</formula>
    </cfRule>
    <cfRule type="expression" dxfId="168" priority="192">
      <formula>IF(AND(AU279&lt;0, RIGHT(TEXT(AU279,"0.#"),1)="."),TRUE,FALSE)</formula>
    </cfRule>
  </conditionalFormatting>
  <conditionalFormatting sqref="AK302">
    <cfRule type="expression" dxfId="167" priority="187">
      <formula>IF(RIGHT(TEXT(AK302,"0.#"),1)=".",FALSE,TRUE)</formula>
    </cfRule>
    <cfRule type="expression" dxfId="166" priority="188">
      <formula>IF(RIGHT(TEXT(AK302,"0.#"),1)=".",TRUE,FALSE)</formula>
    </cfRule>
  </conditionalFormatting>
  <conditionalFormatting sqref="AU302:AX302">
    <cfRule type="expression" dxfId="165" priority="183">
      <formula>IF(AND(AU302&gt;=0, RIGHT(TEXT(AU302,"0.#"),1)&lt;&gt;"."),TRUE,FALSE)</formula>
    </cfRule>
    <cfRule type="expression" dxfId="164" priority="184">
      <formula>IF(AND(AU302&gt;=0, RIGHT(TEXT(AU302,"0.#"),1)="."),TRUE,FALSE)</formula>
    </cfRule>
    <cfRule type="expression" dxfId="163" priority="185">
      <formula>IF(AND(AU302&lt;0, RIGHT(TEXT(AU302,"0.#"),1)&lt;&gt;"."),TRUE,FALSE)</formula>
    </cfRule>
    <cfRule type="expression" dxfId="162" priority="186">
      <formula>IF(AND(AU302&lt;0, RIGHT(TEXT(AU302,"0.#"),1)="."),TRUE,FALSE)</formula>
    </cfRule>
  </conditionalFormatting>
  <conditionalFormatting sqref="AK303:AK331">
    <cfRule type="expression" dxfId="161" priority="181">
      <formula>IF(RIGHT(TEXT(AK303,"0.#"),1)=".",FALSE,TRUE)</formula>
    </cfRule>
    <cfRule type="expression" dxfId="160" priority="182">
      <formula>IF(RIGHT(TEXT(AK303,"0.#"),1)=".",TRUE,FALSE)</formula>
    </cfRule>
  </conditionalFormatting>
  <conditionalFormatting sqref="AU303:AX331">
    <cfRule type="expression" dxfId="159" priority="177">
      <formula>IF(AND(AU303&gt;=0, RIGHT(TEXT(AU303,"0.#"),1)&lt;&gt;"."),TRUE,FALSE)</formula>
    </cfRule>
    <cfRule type="expression" dxfId="158" priority="178">
      <formula>IF(AND(AU303&gt;=0, RIGHT(TEXT(AU303,"0.#"),1)="."),TRUE,FALSE)</formula>
    </cfRule>
    <cfRule type="expression" dxfId="157" priority="179">
      <formula>IF(AND(AU303&lt;0, RIGHT(TEXT(AU303,"0.#"),1)&lt;&gt;"."),TRUE,FALSE)</formula>
    </cfRule>
    <cfRule type="expression" dxfId="156" priority="180">
      <formula>IF(AND(AU303&lt;0, RIGHT(TEXT(AU303,"0.#"),1)="."),TRUE,FALSE)</formula>
    </cfRule>
  </conditionalFormatting>
  <conditionalFormatting sqref="AK335">
    <cfRule type="expression" dxfId="155" priority="175">
      <formula>IF(RIGHT(TEXT(AK335,"0.#"),1)=".",FALSE,TRUE)</formula>
    </cfRule>
    <cfRule type="expression" dxfId="154" priority="176">
      <formula>IF(RIGHT(TEXT(AK335,"0.#"),1)=".",TRUE,FALSE)</formula>
    </cfRule>
  </conditionalFormatting>
  <conditionalFormatting sqref="AU335:AX335">
    <cfRule type="expression" dxfId="153" priority="171">
      <formula>IF(AND(AU335&gt;=0, RIGHT(TEXT(AU335,"0.#"),1)&lt;&gt;"."),TRUE,FALSE)</formula>
    </cfRule>
    <cfRule type="expression" dxfId="152" priority="172">
      <formula>IF(AND(AU335&gt;=0, RIGHT(TEXT(AU335,"0.#"),1)="."),TRUE,FALSE)</formula>
    </cfRule>
    <cfRule type="expression" dxfId="151" priority="173">
      <formula>IF(AND(AU335&lt;0, RIGHT(TEXT(AU335,"0.#"),1)&lt;&gt;"."),TRUE,FALSE)</formula>
    </cfRule>
    <cfRule type="expression" dxfId="150" priority="174">
      <formula>IF(AND(AU335&lt;0, RIGHT(TEXT(AU335,"0.#"),1)="."),TRUE,FALSE)</formula>
    </cfRule>
  </conditionalFormatting>
  <conditionalFormatting sqref="AK336:AK364">
    <cfRule type="expression" dxfId="149" priority="169">
      <formula>IF(RIGHT(TEXT(AK336,"0.#"),1)=".",FALSE,TRUE)</formula>
    </cfRule>
    <cfRule type="expression" dxfId="148" priority="170">
      <formula>IF(RIGHT(TEXT(AK336,"0.#"),1)=".",TRUE,FALSE)</formula>
    </cfRule>
  </conditionalFormatting>
  <conditionalFormatting sqref="AU336:AX364">
    <cfRule type="expression" dxfId="147" priority="165">
      <formula>IF(AND(AU336&gt;=0, RIGHT(TEXT(AU336,"0.#"),1)&lt;&gt;"."),TRUE,FALSE)</formula>
    </cfRule>
    <cfRule type="expression" dxfId="146" priority="166">
      <formula>IF(AND(AU336&gt;=0, RIGHT(TEXT(AU336,"0.#"),1)="."),TRUE,FALSE)</formula>
    </cfRule>
    <cfRule type="expression" dxfId="145" priority="167">
      <formula>IF(AND(AU336&lt;0, RIGHT(TEXT(AU336,"0.#"),1)&lt;&gt;"."),TRUE,FALSE)</formula>
    </cfRule>
    <cfRule type="expression" dxfId="144" priority="168">
      <formula>IF(AND(AU336&lt;0, RIGHT(TEXT(AU336,"0.#"),1)="."),TRUE,FALSE)</formula>
    </cfRule>
  </conditionalFormatting>
  <conditionalFormatting sqref="AK368">
    <cfRule type="expression" dxfId="143" priority="163">
      <formula>IF(RIGHT(TEXT(AK368,"0.#"),1)=".",FALSE,TRUE)</formula>
    </cfRule>
    <cfRule type="expression" dxfId="142" priority="164">
      <formula>IF(RIGHT(TEXT(AK368,"0.#"),1)=".",TRUE,FALSE)</formula>
    </cfRule>
  </conditionalFormatting>
  <conditionalFormatting sqref="AU368:AX368">
    <cfRule type="expression" dxfId="141" priority="159">
      <formula>IF(AND(AU368&gt;=0, RIGHT(TEXT(AU368,"0.#"),1)&lt;&gt;"."),TRUE,FALSE)</formula>
    </cfRule>
    <cfRule type="expression" dxfId="140" priority="160">
      <formula>IF(AND(AU368&gt;=0, RIGHT(TEXT(AU368,"0.#"),1)="."),TRUE,FALSE)</formula>
    </cfRule>
    <cfRule type="expression" dxfId="139" priority="161">
      <formula>IF(AND(AU368&lt;0, RIGHT(TEXT(AU368,"0.#"),1)&lt;&gt;"."),TRUE,FALSE)</formula>
    </cfRule>
    <cfRule type="expression" dxfId="138" priority="162">
      <formula>IF(AND(AU368&lt;0, RIGHT(TEXT(AU368,"0.#"),1)="."),TRUE,FALSE)</formula>
    </cfRule>
  </conditionalFormatting>
  <conditionalFormatting sqref="AK369:AK397">
    <cfRule type="expression" dxfId="137" priority="157">
      <formula>IF(RIGHT(TEXT(AK369,"0.#"),1)=".",FALSE,TRUE)</formula>
    </cfRule>
    <cfRule type="expression" dxfId="136" priority="158">
      <formula>IF(RIGHT(TEXT(AK369,"0.#"),1)=".",TRUE,FALSE)</formula>
    </cfRule>
  </conditionalFormatting>
  <conditionalFormatting sqref="AU369:AX397">
    <cfRule type="expression" dxfId="135" priority="153">
      <formula>IF(AND(AU369&gt;=0, RIGHT(TEXT(AU369,"0.#"),1)&lt;&gt;"."),TRUE,FALSE)</formula>
    </cfRule>
    <cfRule type="expression" dxfId="134" priority="154">
      <formula>IF(AND(AU369&gt;=0, RIGHT(TEXT(AU369,"0.#"),1)="."),TRUE,FALSE)</formula>
    </cfRule>
    <cfRule type="expression" dxfId="133" priority="155">
      <formula>IF(AND(AU369&lt;0, RIGHT(TEXT(AU369,"0.#"),1)&lt;&gt;"."),TRUE,FALSE)</formula>
    </cfRule>
    <cfRule type="expression" dxfId="132" priority="156">
      <formula>IF(AND(AU369&lt;0, RIGHT(TEXT(AU369,"0.#"),1)="."),TRUE,FALSE)</formula>
    </cfRule>
  </conditionalFormatting>
  <conditionalFormatting sqref="AK401">
    <cfRule type="expression" dxfId="131" priority="151">
      <formula>IF(RIGHT(TEXT(AK401,"0.#"),1)=".",FALSE,TRUE)</formula>
    </cfRule>
    <cfRule type="expression" dxfId="130" priority="152">
      <formula>IF(RIGHT(TEXT(AK401,"0.#"),1)=".",TRUE,FALSE)</formula>
    </cfRule>
  </conditionalFormatting>
  <conditionalFormatting sqref="AU401:AX401">
    <cfRule type="expression" dxfId="129" priority="147">
      <formula>IF(AND(AU401&gt;=0, RIGHT(TEXT(AU401,"0.#"),1)&lt;&gt;"."),TRUE,FALSE)</formula>
    </cfRule>
    <cfRule type="expression" dxfId="128" priority="148">
      <formula>IF(AND(AU401&gt;=0, RIGHT(TEXT(AU401,"0.#"),1)="."),TRUE,FALSE)</formula>
    </cfRule>
    <cfRule type="expression" dxfId="127" priority="149">
      <formula>IF(AND(AU401&lt;0, RIGHT(TEXT(AU401,"0.#"),1)&lt;&gt;"."),TRUE,FALSE)</formula>
    </cfRule>
    <cfRule type="expression" dxfId="126" priority="150">
      <formula>IF(AND(AU401&lt;0, RIGHT(TEXT(AU401,"0.#"),1)="."),TRUE,FALSE)</formula>
    </cfRule>
  </conditionalFormatting>
  <conditionalFormatting sqref="AK402:AK430">
    <cfRule type="expression" dxfId="125" priority="145">
      <formula>IF(RIGHT(TEXT(AK402,"0.#"),1)=".",FALSE,TRUE)</formula>
    </cfRule>
    <cfRule type="expression" dxfId="124" priority="146">
      <formula>IF(RIGHT(TEXT(AK402,"0.#"),1)=".",TRUE,FALSE)</formula>
    </cfRule>
  </conditionalFormatting>
  <conditionalFormatting sqref="AU402:AX430">
    <cfRule type="expression" dxfId="123" priority="141">
      <formula>IF(AND(AU402&gt;=0, RIGHT(TEXT(AU402,"0.#"),1)&lt;&gt;"."),TRUE,FALSE)</formula>
    </cfRule>
    <cfRule type="expression" dxfId="122" priority="142">
      <formula>IF(AND(AU402&gt;=0, RIGHT(TEXT(AU402,"0.#"),1)="."),TRUE,FALSE)</formula>
    </cfRule>
    <cfRule type="expression" dxfId="121" priority="143">
      <formula>IF(AND(AU402&lt;0, RIGHT(TEXT(AU402,"0.#"),1)&lt;&gt;"."),TRUE,FALSE)</formula>
    </cfRule>
    <cfRule type="expression" dxfId="120" priority="144">
      <formula>IF(AND(AU402&lt;0, RIGHT(TEXT(AU402,"0.#"),1)="."),TRUE,FALSE)</formula>
    </cfRule>
  </conditionalFormatting>
  <conditionalFormatting sqref="AK434">
    <cfRule type="expression" dxfId="119" priority="139">
      <formula>IF(RIGHT(TEXT(AK434,"0.#"),1)=".",FALSE,TRUE)</formula>
    </cfRule>
    <cfRule type="expression" dxfId="118" priority="140">
      <formula>IF(RIGHT(TEXT(AK434,"0.#"),1)=".",TRUE,FALSE)</formula>
    </cfRule>
  </conditionalFormatting>
  <conditionalFormatting sqref="AU434:AX434">
    <cfRule type="expression" dxfId="117" priority="135">
      <formula>IF(AND(AU434&gt;=0, RIGHT(TEXT(AU434,"0.#"),1)&lt;&gt;"."),TRUE,FALSE)</formula>
    </cfRule>
    <cfRule type="expression" dxfId="116" priority="136">
      <formula>IF(AND(AU434&gt;=0, RIGHT(TEXT(AU434,"0.#"),1)="."),TRUE,FALSE)</formula>
    </cfRule>
    <cfRule type="expression" dxfId="115" priority="137">
      <formula>IF(AND(AU434&lt;0, RIGHT(TEXT(AU434,"0.#"),1)&lt;&gt;"."),TRUE,FALSE)</formula>
    </cfRule>
    <cfRule type="expression" dxfId="114" priority="138">
      <formula>IF(AND(AU434&lt;0, RIGHT(TEXT(AU434,"0.#"),1)="."),TRUE,FALSE)</formula>
    </cfRule>
  </conditionalFormatting>
  <conditionalFormatting sqref="AK435:AK463">
    <cfRule type="expression" dxfId="113" priority="133">
      <formula>IF(RIGHT(TEXT(AK435,"0.#"),1)=".",FALSE,TRUE)</formula>
    </cfRule>
    <cfRule type="expression" dxfId="112" priority="134">
      <formula>IF(RIGHT(TEXT(AK435,"0.#"),1)=".",TRUE,FALSE)</formula>
    </cfRule>
  </conditionalFormatting>
  <conditionalFormatting sqref="AU435:AX463">
    <cfRule type="expression" dxfId="111" priority="129">
      <formula>IF(AND(AU435&gt;=0, RIGHT(TEXT(AU435,"0.#"),1)&lt;&gt;"."),TRUE,FALSE)</formula>
    </cfRule>
    <cfRule type="expression" dxfId="110" priority="130">
      <formula>IF(AND(AU435&gt;=0, RIGHT(TEXT(AU435,"0.#"),1)="."),TRUE,FALSE)</formula>
    </cfRule>
    <cfRule type="expression" dxfId="109" priority="131">
      <formula>IF(AND(AU435&lt;0, RIGHT(TEXT(AU435,"0.#"),1)&lt;&gt;"."),TRUE,FALSE)</formula>
    </cfRule>
    <cfRule type="expression" dxfId="108" priority="132">
      <formula>IF(AND(AU435&lt;0, RIGHT(TEXT(AU435,"0.#"),1)="."),TRUE,FALSE)</formula>
    </cfRule>
  </conditionalFormatting>
  <conditionalFormatting sqref="AK467">
    <cfRule type="expression" dxfId="107" priority="127">
      <formula>IF(RIGHT(TEXT(AK467,"0.#"),1)=".",FALSE,TRUE)</formula>
    </cfRule>
    <cfRule type="expression" dxfId="106" priority="128">
      <formula>IF(RIGHT(TEXT(AK467,"0.#"),1)=".",TRUE,FALSE)</formula>
    </cfRule>
  </conditionalFormatting>
  <conditionalFormatting sqref="AU467:AX467">
    <cfRule type="expression" dxfId="105" priority="123">
      <formula>IF(AND(AU467&gt;=0, RIGHT(TEXT(AU467,"0.#"),1)&lt;&gt;"."),TRUE,FALSE)</formula>
    </cfRule>
    <cfRule type="expression" dxfId="104" priority="124">
      <formula>IF(AND(AU467&gt;=0, RIGHT(TEXT(AU467,"0.#"),1)="."),TRUE,FALSE)</formula>
    </cfRule>
    <cfRule type="expression" dxfId="103" priority="125">
      <formula>IF(AND(AU467&lt;0, RIGHT(TEXT(AU467,"0.#"),1)&lt;&gt;"."),TRUE,FALSE)</formula>
    </cfRule>
    <cfRule type="expression" dxfId="102" priority="126">
      <formula>IF(AND(AU467&lt;0, RIGHT(TEXT(AU467,"0.#"),1)="."),TRUE,FALSE)</formula>
    </cfRule>
  </conditionalFormatting>
  <conditionalFormatting sqref="AK468:AK496">
    <cfRule type="expression" dxfId="101" priority="121">
      <formula>IF(RIGHT(TEXT(AK468,"0.#"),1)=".",FALSE,TRUE)</formula>
    </cfRule>
    <cfRule type="expression" dxfId="100" priority="122">
      <formula>IF(RIGHT(TEXT(AK468,"0.#"),1)=".",TRUE,FALSE)</formula>
    </cfRule>
  </conditionalFormatting>
  <conditionalFormatting sqref="AU468:AX496">
    <cfRule type="expression" dxfId="99" priority="117">
      <formula>IF(AND(AU468&gt;=0, RIGHT(TEXT(AU468,"0.#"),1)&lt;&gt;"."),TRUE,FALSE)</formula>
    </cfRule>
    <cfRule type="expression" dxfId="98" priority="118">
      <formula>IF(AND(AU468&gt;=0, RIGHT(TEXT(AU468,"0.#"),1)="."),TRUE,FALSE)</formula>
    </cfRule>
    <cfRule type="expression" dxfId="97" priority="119">
      <formula>IF(AND(AU468&lt;0, RIGHT(TEXT(AU468,"0.#"),1)&lt;&gt;"."),TRUE,FALSE)</formula>
    </cfRule>
    <cfRule type="expression" dxfId="96" priority="120">
      <formula>IF(AND(AU468&lt;0, RIGHT(TEXT(AU468,"0.#"),1)="."),TRUE,FALSE)</formula>
    </cfRule>
  </conditionalFormatting>
  <conditionalFormatting sqref="AE25:AI25">
    <cfRule type="expression" dxfId="95" priority="107">
      <formula>IF(AND(AE25&gt;=0, RIGHT(TEXT(AE25,"0.#"),1)&lt;&gt;"."),TRUE,FALSE)</formula>
    </cfRule>
    <cfRule type="expression" dxfId="94" priority="108">
      <formula>IF(AND(AE25&gt;=0, RIGHT(TEXT(AE25,"0.#"),1)="."),TRUE,FALSE)</formula>
    </cfRule>
    <cfRule type="expression" dxfId="93" priority="109">
      <formula>IF(AND(AE25&lt;0, RIGHT(TEXT(AE25,"0.#"),1)&lt;&gt;"."),TRUE,FALSE)</formula>
    </cfRule>
    <cfRule type="expression" dxfId="92" priority="110">
      <formula>IF(AND(AE25&lt;0, RIGHT(TEXT(AE25,"0.#"),1)="."),TRUE,FALSE)</formula>
    </cfRule>
  </conditionalFormatting>
  <conditionalFormatting sqref="AU236:AX236">
    <cfRule type="expression" dxfId="91" priority="91">
      <formula>IF(AND(AU236&gt;=0, RIGHT(TEXT(AU236,"0.#"),1)&lt;&gt;"."),TRUE,FALSE)</formula>
    </cfRule>
    <cfRule type="expression" dxfId="90" priority="92">
      <formula>IF(AND(AU236&gt;=0, RIGHT(TEXT(AU236,"0.#"),1)="."),TRUE,FALSE)</formula>
    </cfRule>
    <cfRule type="expression" dxfId="89" priority="93">
      <formula>IF(AND(AU236&lt;0, RIGHT(TEXT(AU236,"0.#"),1)&lt;&gt;"."),TRUE,FALSE)</formula>
    </cfRule>
    <cfRule type="expression" dxfId="88" priority="94">
      <formula>IF(AND(AU236&lt;0, RIGHT(TEXT(AU236,"0.#"),1)="."),TRUE,FALSE)</formula>
    </cfRule>
  </conditionalFormatting>
  <conditionalFormatting sqref="AE43:AI43 AE38:AI38 AE33:AI33 AE28:AI28">
    <cfRule type="expression" dxfId="87" priority="89">
      <formula>IF(RIGHT(TEXT(AE28,"0.#"),1)=".",FALSE,TRUE)</formula>
    </cfRule>
    <cfRule type="expression" dxfId="86" priority="90">
      <formula>IF(RIGHT(TEXT(AE28,"0.#"),1)=".",TRUE,FALSE)</formula>
    </cfRule>
  </conditionalFormatting>
  <conditionalFormatting sqref="AE44:AX44 AJ43:AS43 AE39:AX39 AJ38:AS38 AE34:AX34 AJ33:AS33 AE29:AI29">
    <cfRule type="expression" dxfId="85" priority="87">
      <formula>IF(RIGHT(TEXT(AE29,"0.#"),1)=".",FALSE,TRUE)</formula>
    </cfRule>
    <cfRule type="expression" dxfId="84" priority="88">
      <formula>IF(RIGHT(TEXT(AE29,"0.#"),1)=".",TRUE,FALSE)</formula>
    </cfRule>
  </conditionalFormatting>
  <conditionalFormatting sqref="AE45:AI45 AE40:AI40 AE35:AI35 AE30:AI30">
    <cfRule type="expression" dxfId="83" priority="83">
      <formula>IF(AND(AE30&gt;=0, RIGHT(TEXT(AE30,"0.#"),1)&lt;&gt;"."),TRUE,FALSE)</formula>
    </cfRule>
    <cfRule type="expression" dxfId="82" priority="84">
      <formula>IF(AND(AE30&gt;=0, RIGHT(TEXT(AE30,"0.#"),1)="."),TRUE,FALSE)</formula>
    </cfRule>
    <cfRule type="expression" dxfId="81" priority="85">
      <formula>IF(AND(AE30&lt;0, RIGHT(TEXT(AE30,"0.#"),1)&lt;&gt;"."),TRUE,FALSE)</formula>
    </cfRule>
    <cfRule type="expression" dxfId="80" priority="86">
      <formula>IF(AND(AE30&lt;0, RIGHT(TEXT(AE30,"0.#"),1)="."),TRUE,FALSE)</formula>
    </cfRule>
  </conditionalFormatting>
  <conditionalFormatting sqref="AJ45:AS45 AJ40:AS40 AJ35:AS35">
    <cfRule type="expression" dxfId="79" priority="79">
      <formula>IF(AND(AJ35&gt;=0, RIGHT(TEXT(AJ35,"0.#"),1)&lt;&gt;"."),TRUE,FALSE)</formula>
    </cfRule>
    <cfRule type="expression" dxfId="78" priority="80">
      <formula>IF(AND(AJ35&gt;=0, RIGHT(TEXT(AJ35,"0.#"),1)="."),TRUE,FALSE)</formula>
    </cfRule>
    <cfRule type="expression" dxfId="77" priority="81">
      <formula>IF(AND(AJ35&lt;0, RIGHT(TEXT(AJ35,"0.#"),1)&lt;&gt;"."),TRUE,FALSE)</formula>
    </cfRule>
    <cfRule type="expression" dxfId="76" priority="82">
      <formula>IF(AND(AJ35&lt;0, RIGHT(TEXT(AJ35,"0.#"),1)="."),TRUE,FALSE)</formula>
    </cfRule>
  </conditionalFormatting>
  <conditionalFormatting sqref="AE64:AI64 AE59:AI59">
    <cfRule type="expression" dxfId="75" priority="77">
      <formula>IF(RIGHT(TEXT(AE59,"0.#"),1)=".",FALSE,TRUE)</formula>
    </cfRule>
    <cfRule type="expression" dxfId="74" priority="78">
      <formula>IF(RIGHT(TEXT(AE59,"0.#"),1)=".",TRUE,FALSE)</formula>
    </cfRule>
  </conditionalFormatting>
  <conditionalFormatting sqref="AE65:AX65 AJ64:AS64 AE60:AX60 AJ59:AS59">
    <cfRule type="expression" dxfId="73" priority="75">
      <formula>IF(RIGHT(TEXT(AE59,"0.#"),1)=".",FALSE,TRUE)</formula>
    </cfRule>
    <cfRule type="expression" dxfId="72" priority="76">
      <formula>IF(RIGHT(TEXT(AE59,"0.#"),1)=".",TRUE,FALSE)</formula>
    </cfRule>
  </conditionalFormatting>
  <conditionalFormatting sqref="AE66:AI66 AE61:AI61">
    <cfRule type="expression" dxfId="71" priority="71">
      <formula>IF(AND(AE61&gt;=0, RIGHT(TEXT(AE61,"0.#"),1)&lt;&gt;"."),TRUE,FALSE)</formula>
    </cfRule>
    <cfRule type="expression" dxfId="70" priority="72">
      <formula>IF(AND(AE61&gt;=0, RIGHT(TEXT(AE61,"0.#"),1)="."),TRUE,FALSE)</formula>
    </cfRule>
    <cfRule type="expression" dxfId="69" priority="73">
      <formula>IF(AND(AE61&lt;0, RIGHT(TEXT(AE61,"0.#"),1)&lt;&gt;"."),TRUE,FALSE)</formula>
    </cfRule>
    <cfRule type="expression" dxfId="68" priority="74">
      <formula>IF(AND(AE61&lt;0, RIGHT(TEXT(AE61,"0.#"),1)="."),TRUE,FALSE)</formula>
    </cfRule>
  </conditionalFormatting>
  <conditionalFormatting sqref="AJ66:AS66 AJ61:AS61">
    <cfRule type="expression" dxfId="67" priority="67">
      <formula>IF(AND(AJ61&gt;=0, RIGHT(TEXT(AJ61,"0.#"),1)&lt;&gt;"."),TRUE,FALSE)</formula>
    </cfRule>
    <cfRule type="expression" dxfId="66" priority="68">
      <formula>IF(AND(AJ61&gt;=0, RIGHT(TEXT(AJ61,"0.#"),1)="."),TRUE,FALSE)</formula>
    </cfRule>
    <cfRule type="expression" dxfId="65" priority="69">
      <formula>IF(AND(AJ61&lt;0, RIGHT(TEXT(AJ61,"0.#"),1)&lt;&gt;"."),TRUE,FALSE)</formula>
    </cfRule>
    <cfRule type="expression" dxfId="64" priority="70">
      <formula>IF(AND(AJ61&lt;0, RIGHT(TEXT(AJ61,"0.#"),1)="."),TRUE,FALSE)</formula>
    </cfRule>
  </conditionalFormatting>
  <conditionalFormatting sqref="AE81:AX81 AE78:AX78 AE75:AX75 AE72:AX72">
    <cfRule type="expression" dxfId="63" priority="65">
      <formula>IF(RIGHT(TEXT(AE72,"0.#"),1)=".",FALSE,TRUE)</formula>
    </cfRule>
    <cfRule type="expression" dxfId="62" priority="66">
      <formula>IF(RIGHT(TEXT(AE72,"0.#"),1)=".",TRUE,FALSE)</formula>
    </cfRule>
  </conditionalFormatting>
  <conditionalFormatting sqref="AE80:AS80 AE77:AS77 AE74:AS74 AE71:AS71">
    <cfRule type="expression" dxfId="61" priority="63">
      <formula>IF(RIGHT(TEXT(AE71,"0.#"),1)=".",FALSE,TRUE)</formula>
    </cfRule>
    <cfRule type="expression" dxfId="60" priority="64">
      <formula>IF(RIGHT(TEXT(AE71,"0.#"),1)=".",TRUE,FALSE)</formula>
    </cfRule>
  </conditionalFormatting>
  <conditionalFormatting sqref="AJ25:AN25">
    <cfRule type="expression" dxfId="59" priority="59">
      <formula>IF(AND(AJ25&gt;=0, RIGHT(TEXT(AJ25,"0.#"),1)&lt;&gt;"."),TRUE,FALSE)</formula>
    </cfRule>
    <cfRule type="expression" dxfId="58" priority="60">
      <formula>IF(AND(AJ25&gt;=0, RIGHT(TEXT(AJ25,"0.#"),1)="."),TRUE,FALSE)</formula>
    </cfRule>
    <cfRule type="expression" dxfId="57" priority="61">
      <formula>IF(AND(AJ25&lt;0, RIGHT(TEXT(AJ25,"0.#"),1)&lt;&gt;"."),TRUE,FALSE)</formula>
    </cfRule>
    <cfRule type="expression" dxfId="56" priority="62">
      <formula>IF(AND(AJ25&lt;0, RIGHT(TEXT(AJ25,"0.#"),1)="."),TRUE,FALSE)</formula>
    </cfRule>
  </conditionalFormatting>
  <conditionalFormatting sqref="AO25:AS25">
    <cfRule type="expression" dxfId="55" priority="55">
      <formula>IF(AND(AO25&gt;=0, RIGHT(TEXT(AO25,"0.#"),1)&lt;&gt;"."),TRUE,FALSE)</formula>
    </cfRule>
    <cfRule type="expression" dxfId="54" priority="56">
      <formula>IF(AND(AO25&gt;=0, RIGHT(TEXT(AO25,"0.#"),1)="."),TRUE,FALSE)</formula>
    </cfRule>
    <cfRule type="expression" dxfId="53" priority="57">
      <formula>IF(AND(AO25&lt;0, RIGHT(TEXT(AO25,"0.#"),1)&lt;&gt;"."),TRUE,FALSE)</formula>
    </cfRule>
    <cfRule type="expression" dxfId="52" priority="58">
      <formula>IF(AND(AO25&lt;0, RIGHT(TEXT(AO25,"0.#"),1)="."),TRUE,FALSE)</formula>
    </cfRule>
  </conditionalFormatting>
  <conditionalFormatting sqref="AE24:AI24">
    <cfRule type="expression" dxfId="51" priority="51">
      <formula>IF(AND(AE24&gt;=0, RIGHT(TEXT(AE24,"0.#"),1)&lt;&gt;"."),TRUE,FALSE)</formula>
    </cfRule>
    <cfRule type="expression" dxfId="50" priority="52">
      <formula>IF(AND(AE24&gt;=0, RIGHT(TEXT(AE24,"0.#"),1)="."),TRUE,FALSE)</formula>
    </cfRule>
    <cfRule type="expression" dxfId="49" priority="53">
      <formula>IF(AND(AE24&lt;0, RIGHT(TEXT(AE24,"0.#"),1)&lt;&gt;"."),TRUE,FALSE)</formula>
    </cfRule>
    <cfRule type="expression" dxfId="48" priority="54">
      <formula>IF(AND(AE24&lt;0, RIGHT(TEXT(AE24,"0.#"),1)="."),TRUE,FALSE)</formula>
    </cfRule>
  </conditionalFormatting>
  <conditionalFormatting sqref="AJ24:AS24">
    <cfRule type="expression" dxfId="47" priority="47">
      <formula>IF(AND(AJ24&gt;=0, RIGHT(TEXT(AJ24,"0.#"),1)&lt;&gt;"."),TRUE,FALSE)</formula>
    </cfRule>
    <cfRule type="expression" dxfId="46" priority="48">
      <formula>IF(AND(AJ24&gt;=0, RIGHT(TEXT(AJ24,"0.#"),1)="."),TRUE,FALSE)</formula>
    </cfRule>
    <cfRule type="expression" dxfId="45" priority="49">
      <formula>IF(AND(AJ24&lt;0, RIGHT(TEXT(AJ24,"0.#"),1)&lt;&gt;"."),TRUE,FALSE)</formula>
    </cfRule>
    <cfRule type="expression" dxfId="44" priority="50">
      <formula>IF(AND(AJ24&lt;0, RIGHT(TEXT(AJ24,"0.#"),1)="."),TRUE,FALSE)</formula>
    </cfRule>
  </conditionalFormatting>
  <conditionalFormatting sqref="AE23:AI23">
    <cfRule type="expression" dxfId="43" priority="43">
      <formula>IF(AND(AE23&gt;=0, RIGHT(TEXT(AE23,"0.#"),1)&lt;&gt;"."),TRUE,FALSE)</formula>
    </cfRule>
    <cfRule type="expression" dxfId="42" priority="44">
      <formula>IF(AND(AE23&gt;=0, RIGHT(TEXT(AE23,"0.#"),1)="."),TRUE,FALSE)</formula>
    </cfRule>
    <cfRule type="expression" dxfId="41" priority="45">
      <formula>IF(AND(AE23&lt;0, RIGHT(TEXT(AE23,"0.#"),1)&lt;&gt;"."),TRUE,FALSE)</formula>
    </cfRule>
    <cfRule type="expression" dxfId="40" priority="46">
      <formula>IF(AND(AE23&lt;0, RIGHT(TEXT(AE23,"0.#"),1)="."),TRUE,FALSE)</formula>
    </cfRule>
  </conditionalFormatting>
  <conditionalFormatting sqref="AJ23:AS23">
    <cfRule type="expression" dxfId="39" priority="39">
      <formula>IF(AND(AJ23&gt;=0, RIGHT(TEXT(AJ23,"0.#"),1)&lt;&gt;"."),TRUE,FALSE)</formula>
    </cfRule>
    <cfRule type="expression" dxfId="38" priority="40">
      <formula>IF(AND(AJ23&gt;=0, RIGHT(TEXT(AJ23,"0.#"),1)="."),TRUE,FALSE)</formula>
    </cfRule>
    <cfRule type="expression" dxfId="37" priority="41">
      <formula>IF(AND(AJ23&lt;0, RIGHT(TEXT(AJ23,"0.#"),1)&lt;&gt;"."),TRUE,FALSE)</formula>
    </cfRule>
    <cfRule type="expression" dxfId="36" priority="42">
      <formula>IF(AND(AJ23&lt;0, RIGHT(TEXT(AJ23,"0.#"),1)="."),TRUE,FALSE)</formula>
    </cfRule>
  </conditionalFormatting>
  <conditionalFormatting sqref="AO30:AS30">
    <cfRule type="expression" dxfId="35" priority="35">
      <formula>IF(AND(AO30&gt;=0, RIGHT(TEXT(AO30,"0.#"),1)&lt;&gt;"."),TRUE,FALSE)</formula>
    </cfRule>
    <cfRule type="expression" dxfId="34" priority="36">
      <formula>IF(AND(AO30&gt;=0, RIGHT(TEXT(AO30,"0.#"),1)="."),TRUE,FALSE)</formula>
    </cfRule>
    <cfRule type="expression" dxfId="33" priority="37">
      <formula>IF(AND(AO30&lt;0, RIGHT(TEXT(AO30,"0.#"),1)&lt;&gt;"."),TRUE,FALSE)</formula>
    </cfRule>
    <cfRule type="expression" dxfId="32" priority="38">
      <formula>IF(AND(AO30&lt;0, RIGHT(TEXT(AO30,"0.#"),1)="."),TRUE,FALSE)</formula>
    </cfRule>
  </conditionalFormatting>
  <conditionalFormatting sqref="AO29:AS29">
    <cfRule type="expression" dxfId="31" priority="31">
      <formula>IF(AND(AO29&gt;=0, RIGHT(TEXT(AO29,"0.#"),1)&lt;&gt;"."),TRUE,FALSE)</formula>
    </cfRule>
    <cfRule type="expression" dxfId="30" priority="32">
      <formula>IF(AND(AO29&gt;=0, RIGHT(TEXT(AO29,"0.#"),1)="."),TRUE,FALSE)</formula>
    </cfRule>
    <cfRule type="expression" dxfId="29" priority="33">
      <formula>IF(AND(AO29&lt;0, RIGHT(TEXT(AO29,"0.#"),1)&lt;&gt;"."),TRUE,FALSE)</formula>
    </cfRule>
    <cfRule type="expression" dxfId="28" priority="34">
      <formula>IF(AND(AO29&lt;0, RIGHT(TEXT(AO29,"0.#"),1)="."),TRUE,FALSE)</formula>
    </cfRule>
  </conditionalFormatting>
  <conditionalFormatting sqref="AO28:AS28">
    <cfRule type="expression" dxfId="27" priority="27">
      <formula>IF(AND(AO28&gt;=0, RIGHT(TEXT(AO28,"0.#"),1)&lt;&gt;"."),TRUE,FALSE)</formula>
    </cfRule>
    <cfRule type="expression" dxfId="26" priority="28">
      <formula>IF(AND(AO28&gt;=0, RIGHT(TEXT(AO28,"0.#"),1)="."),TRUE,FALSE)</formula>
    </cfRule>
    <cfRule type="expression" dxfId="25" priority="29">
      <formula>IF(AND(AO28&lt;0, RIGHT(TEXT(AO28,"0.#"),1)&lt;&gt;"."),TRUE,FALSE)</formula>
    </cfRule>
    <cfRule type="expression" dxfId="24" priority="30">
      <formula>IF(AND(AO28&lt;0, RIGHT(TEXT(AO28,"0.#"),1)="."),TRUE,FALSE)</formula>
    </cfRule>
  </conditionalFormatting>
  <conditionalFormatting sqref="AJ30:AN30">
    <cfRule type="expression" dxfId="23" priority="23">
      <formula>IF(AND(AJ30&gt;=0, RIGHT(TEXT(AJ30,"0.#"),1)&lt;&gt;"."),TRUE,FALSE)</formula>
    </cfRule>
    <cfRule type="expression" dxfId="22" priority="24">
      <formula>IF(AND(AJ30&gt;=0, RIGHT(TEXT(AJ30,"0.#"),1)="."),TRUE,FALSE)</formula>
    </cfRule>
    <cfRule type="expression" dxfId="21" priority="25">
      <formula>IF(AND(AJ30&lt;0, RIGHT(TEXT(AJ30,"0.#"),1)&lt;&gt;"."),TRUE,FALSE)</formula>
    </cfRule>
    <cfRule type="expression" dxfId="20" priority="26">
      <formula>IF(AND(AJ30&lt;0, RIGHT(TEXT(AJ30,"0.#"),1)="."),TRUE,FALSE)</formula>
    </cfRule>
  </conditionalFormatting>
  <conditionalFormatting sqref="AJ29:AN29">
    <cfRule type="expression" dxfId="19" priority="19">
      <formula>IF(AND(AJ29&gt;=0, RIGHT(TEXT(AJ29,"0.#"),1)&lt;&gt;"."),TRUE,FALSE)</formula>
    </cfRule>
    <cfRule type="expression" dxfId="18" priority="20">
      <formula>IF(AND(AJ29&gt;=0, RIGHT(TEXT(AJ29,"0.#"),1)="."),TRUE,FALSE)</formula>
    </cfRule>
    <cfRule type="expression" dxfId="17" priority="21">
      <formula>IF(AND(AJ29&lt;0, RIGHT(TEXT(AJ29,"0.#"),1)&lt;&gt;"."),TRUE,FALSE)</formula>
    </cfRule>
    <cfRule type="expression" dxfId="16" priority="22">
      <formula>IF(AND(AJ29&lt;0, RIGHT(TEXT(AJ29,"0.#"),1)="."),TRUE,FALSE)</formula>
    </cfRule>
  </conditionalFormatting>
  <conditionalFormatting sqref="AJ28:AN28">
    <cfRule type="expression" dxfId="15" priority="15">
      <formula>IF(AND(AJ28&gt;=0, RIGHT(TEXT(AJ28,"0.#"),1)&lt;&gt;"."),TRUE,FALSE)</formula>
    </cfRule>
    <cfRule type="expression" dxfId="14" priority="16">
      <formula>IF(AND(AJ28&gt;=0, RIGHT(TEXT(AJ28,"0.#"),1)="."),TRUE,FALSE)</formula>
    </cfRule>
    <cfRule type="expression" dxfId="13" priority="17">
      <formula>IF(AND(AJ28&lt;0, RIGHT(TEXT(AJ28,"0.#"),1)&lt;&gt;"."),TRUE,FALSE)</formula>
    </cfRule>
    <cfRule type="expression" dxfId="12" priority="18">
      <formula>IF(AND(AJ28&lt;0, RIGHT(TEXT(AJ28,"0.#"),1)="."),TRUE,FALSE)</formula>
    </cfRule>
  </conditionalFormatting>
  <conditionalFormatting sqref="AT24:AX24">
    <cfRule type="expression" dxfId="11" priority="9">
      <formula>IF(AND(AT24&gt;=0, RIGHT(TEXT(AT24,"0.#"),1)&lt;&gt;"."),TRUE,FALSE)</formula>
    </cfRule>
    <cfRule type="expression" dxfId="10" priority="10">
      <formula>IF(AND(AT24&gt;=0, RIGHT(TEXT(AT24,"0.#"),1)="."),TRUE,FALSE)</formula>
    </cfRule>
    <cfRule type="expression" dxfId="9" priority="11">
      <formula>IF(AND(AT24&lt;0, RIGHT(TEXT(AT24,"0.#"),1)&lt;&gt;"."),TRUE,FALSE)</formula>
    </cfRule>
    <cfRule type="expression" dxfId="8" priority="12">
      <formula>IF(AND(AT24&lt;0, RIGHT(TEXT(AT24,"0.#"),1)="."),TRUE,FALSE)</formula>
    </cfRule>
  </conditionalFormatting>
  <conditionalFormatting sqref="AT29:AX29">
    <cfRule type="expression" dxfId="7" priority="5">
      <formula>IF(AND(AT29&gt;=0, RIGHT(TEXT(AT29,"0.#"),1)&lt;&gt;"."),TRUE,FALSE)</formula>
    </cfRule>
    <cfRule type="expression" dxfId="6" priority="6">
      <formula>IF(AND(AT29&gt;=0, RIGHT(TEXT(AT29,"0.#"),1)="."),TRUE,FALSE)</formula>
    </cfRule>
    <cfRule type="expression" dxfId="5" priority="7">
      <formula>IF(AND(AT29&lt;0, RIGHT(TEXT(AT29,"0.#"),1)&lt;&gt;"."),TRUE,FALSE)</formula>
    </cfRule>
    <cfRule type="expression" dxfId="4" priority="8">
      <formula>IF(AND(AT29&lt;0, RIGHT(TEXT(AT29,"0.#"),1)="."),TRUE,FALSE)</formula>
    </cfRule>
  </conditionalFormatting>
  <conditionalFormatting sqref="AU270:AX278">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84"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2" zoomScaleNormal="100" workbookViewId="0">
      <selection activeCell="P16" sqref="P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2015-07-07T06:50:37Z</cp:lastPrinted>
  <dcterms:created xsi:type="dcterms:W3CDTF">2012-03-13T00:50:25Z</dcterms:created>
  <dcterms:modified xsi:type="dcterms:W3CDTF">2015-07-07T07:36:15Z</dcterms:modified>
</cp:coreProperties>
</file>