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<sst xmlns="http://schemas.openxmlformats.org/spreadsheetml/2006/main" count="762" uniqueCount="438">
  <si>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</si>
  <si>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</si>
  <si>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</si>
  <si>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</si>
  <si>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</si>
  <si>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</si>
  <si>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</si>
  <si>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</si>
  <si>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</si>
  <si>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</si>
  <si>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</si>
  <si>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</si>
  <si>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</si>
  <si>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</si>
  <si>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</si>
  <si>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</si>
  <si>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</si>
  <si>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</si>
  <si>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</si>
  <si>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</si>
  <si>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</si>
  <si>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</si>
  <si>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</si>
  <si>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</si>
  <si>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</si>
  <si>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</si>
  <si>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</si>
  <si>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</si>
  <si>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</si>
  <si>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</si>
  <si>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</si>
  <si>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</si>
  <si>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</si>
  <si>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</si>
  <si>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</si>
  <si>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</si>
  <si>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</si>
  <si>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</si>
  <si>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</si>
  <si>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</si>
  <si>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</si>
  <si>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</si>
  <si>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</si>
  <si>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</si>
  <si>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</si>
  <si>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</si>
  <si>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</si>
  <si>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</si>
  <si>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</si>
  <si>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</si>
  <si>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</si>
  <si>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</si>
  <si>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</si>
  <si>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</si>
  <si>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</si>
  <si>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</si>
  <si>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</si>
  <si>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</si>
  <si>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</si>
  <si>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</si>
  <si>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</si>
  <si>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</si>
  <si>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</si>
  <si>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</si>
  <si>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</si>
  <si>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</si>
  <si>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</si>
  <si>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</si>
  <si>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</si>
  <si>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</si>
  <si>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</si>
  <si>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</si>
  <si>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</si>
  <si>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</si>
  <si>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</si>
  <si>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</si>
  <si>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</si>
  <si>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</si>
  <si>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</si>
  <si>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</si>
  <si>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</si>
  <si>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</si>
  <si>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</si>
  <si>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</si>
  <si>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</si>
  <si>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</si>
  <si>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</si>
  <si>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</si>
  <si>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</si>
  <si>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</si>
  <si>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</si>
  <si>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</si>
  <si>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</si>
  <si>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</si>
  <si>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</si>
  <si>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</si>
  <si>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</si>
  <si>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</si>
  <si>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</si>
  <si>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</si>
  <si>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</si>
  <si>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</si>
  <si>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</si>
  <si>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</si>
  <si>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</si>
  <si>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</si>
  <si>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</si>
  <si>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</si>
  <si>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</si>
  <si>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</si>
  <si>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</si>
  <si>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</si>
  <si>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</si>
  <si>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</si>
  <si>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</si>
  <si>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</si>
  <si>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</si>
  <si>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</si>
  <si>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</si>
  <si>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</si>
  <si>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</si>
  <si>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</si>
  <si>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</si>
  <si>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</si>
  <si>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</si>
  <si>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</si>
  <si>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</si>
  <si>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</si>
  <si>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</si>
  <si>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</si>
  <si>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</si>
  <si>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</si>
  <si>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</si>
  <si>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</si>
  <si>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</si>
  <si>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</si>
  <si>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</si>
  <si>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</si>
  <si>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</si>
  <si>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</si>
  <si>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</si>
  <si>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</si>
  <si>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</si>
  <si>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</si>
  <si>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</si>
  <si>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</si>
  <si>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</si>
  <si>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</si>
  <si>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</si>
  <si>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</si>
  <si>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</si>
  <si>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</si>
  <si>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</si>
  <si>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</si>
  <si>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</si>
  <si>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</si>
  <si>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</si>
  <si>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</si>
  <si>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</si>
  <si>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</si>
  <si>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</si>
  <si>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</si>
  <si>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</si>
  <si>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</si>
  <si>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</si>
  <si>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</si>
  <si>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</si>
  <si>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</si>
  <si>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</si>
  <si>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</si>
  <si>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</si>
  <si>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</si>
  <si>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</si>
  <si>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</si>
  <si>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</si>
  <si>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</si>
  <si>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</si>
  <si>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</si>
  <si>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</si>
  <si>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</si>
  <si>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</si>
  <si>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</si>
  <si>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</si>
  <si>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</si>
  <si>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</si>
  <si>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</si>
  <si>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</si>
  <si>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</si>
  <si>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</si>
  <si>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</si>
  <si>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</si>
  <si>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</si>
  <si>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</si>
  <si>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</si>
  <si>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</si>
  <si>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</si>
  <si>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</si>
  <si>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</si>
  <si>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</si>
  <si>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</si>
  <si>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</si>
  <si>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</si>
  <si>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</si>
  <si>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</si>
  <si>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</si>
  <si>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</si>
  <si>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</si>
  <si>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</si>
  <si>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</si>
  <si>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</si>
  <si>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</si>
  <si>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</si>
  <si>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</si>
  <si>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</si>
  <si>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</si>
  <si>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</si>
  <si>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</si>
  <si>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</si>
  <si>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</si>
  <si>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</si>
  <si>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</si>
  <si>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</si>
  <si>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</si>
  <si>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</si>
  <si>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</si>
  <si>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</si>
  <si>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</si>
  <si>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</si>
  <si>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</si>
  <si>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</si>
  <si>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</si>
  <si>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</si>
  <si>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</si>
  <si>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</si>
  <si>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</si>
  <si>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</si>
  <si>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</si>
  <si>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</si>
  <si>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</si>
  <si>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</si>
  <si>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</si>
  <si>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</si>
  <si>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</si>
  <si>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</si>
  <si>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</si>
  <si>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</si>
  <si>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</si>
  <si>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</si>
  <si>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</si>
  <si>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</si>
  <si>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</si>
  <si>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</si>
  <si>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</si>
  <si>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</si>
  <si>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</si>
  <si>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</si>
  <si>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</si>
  <si>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</si>
  <si>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</si>
  <si>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</si>
  <si>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</si>
  <si>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</si>
  <si>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</si>
  <si>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</si>
  <si>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</si>
  <si>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</si>
  <si>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</si>
  <si>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</si>
  <si>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</si>
  <si>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</si>
  <si>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</si>
  <si>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</si>
  <si>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</si>
  <si>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</si>
  <si>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</si>
  <si>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</si>
  <si>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</si>
  <si>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</si>
  <si>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</si>
  <si>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</si>
  <si>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</si>
  <si>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</si>
  <si>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</si>
  <si>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</si>
  <si>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</si>
  <si>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</si>
  <si>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</si>
  <si>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</si>
  <si>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</si>
  <si>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</si>
  <si>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</si>
  <si>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</si>
  <si>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</si>
  <si>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</si>
  <si>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</si>
  <si>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</si>
  <si>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</si>
  <si>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</si>
  <si>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</si>
  <si>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</si>
  <si>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</si>
  <si>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</si>
  <si>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</si>
  <si>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</si>
  <si>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</si>
  <si>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</si>
  <si>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</si>
  <si>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</si>
  <si>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</si>
  <si>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</si>
  <si>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</si>
  <si>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</si>
  <si>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</si>
  <si>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</si>
  <si>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</si>
  <si>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</si>
  <si>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</si>
  <si>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</si>
  <si>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</si>
  <si>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</si>
  <si>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</si>
  <si>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</si>
  <si>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</si>
  <si>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</si>
  <si>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</si>
  <si>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</si>
  <si>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</si>
  <si>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</si>
  <si>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</si>
  <si>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</si>
  <si>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</si>
  <si>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</si>
  <si>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</si>
  <si>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</si>
  <si>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</si>
  <si>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</si>
  <si>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</si>
  <si>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</si>
  <si>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</si>
  <si>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</si>
  <si>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</si>
  <si>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</si>
  <si>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</si>
  <si>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</si>
  <si>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</si>
  <si>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</si>
  <si>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</si>
  <si>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</si>
  <si>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</si>
  <si>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</si>
  <si>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</si>
  <si>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</si>
  <si>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</si>
  <si>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</si>
  <si>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</si>
  <si>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</si>
  <si>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</si>
  <si>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</si>
  <si>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</si>
  <si>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</si>
  <si>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</si>
  <si>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</si>
  <si>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</si>
  <si>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</si>
  <si>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</si>
  <si>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</si>
  <si>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</si>
  <si>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</si>
  <si>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</si>
  <si>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</si>
  <si>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</si>
  <si>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</si>
  <si>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</si>
  <si>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</si>
  <si>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</si>
  <si>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</si>
  <si>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</si>
  <si>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</si>
  <si>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</si>
  <si>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</si>
  <si>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</si>
  <si>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</si>
  <si>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</si>
  <si>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農林水産業共同利用施設災害復旧事業</t>
    <phoneticPr fontId="5"/>
  </si>
  <si>
    <t>－</t>
  </si>
  <si>
    <t>新26-016</t>
    <phoneticPr fontId="5"/>
  </si>
  <si>
    <t>新26-012</t>
    <phoneticPr fontId="5"/>
  </si>
  <si>
    <t>－</t>
    <phoneticPr fontId="5"/>
  </si>
  <si>
    <t>農林水産業施設災害復旧事業費国庫補助の暫定措置に関する法律第３条</t>
    <phoneticPr fontId="5"/>
  </si>
  <si>
    <t>農林水産業施設災害復旧事業費国庫補助の暫定措置に関する法律に基づき、東日本大震災により被害を受けた農林水産業共同利用施設の復旧を行うものであり、被害を受けた農林水産業の維持を図り、あわせてその経営の安定に寄与することを目的としている。</t>
    <phoneticPr fontId="5"/>
  </si>
  <si>
    <t>東日本大震災により被災した、農林水産業共同利用施設（農林水産業用の倉庫、加工施設、共同作業場、市場施設、種苗生産施設、養殖施設、家畜繁殖施設、共同放牧施設、公害防止施設、鳥獣侵入防止施設）の復旧に要する経費の一部を国が負担する。
補助率：3/10～9/10（激甚災害）</t>
    <phoneticPr fontId="5"/>
  </si>
  <si>
    <t>－</t>
    <phoneticPr fontId="5"/>
  </si>
  <si>
    <t>本事業は、一定の災害を想定した上で予算を計上しているものであり、災害の状況等により、事業内容及び規模が大きく左右されるため、定量的な成果目標を設定することはできない。</t>
    <phoneticPr fontId="5"/>
  </si>
  <si>
    <t>被災地域における施設の速やかな復旧を図り、農林水産業の維持及び経営安定を図る（営農活動等が被災前に比べおおむね同程度以上に復旧すること）。２４～２６年度の達成状況及び実績は下記の代替目標のとおり。</t>
    <phoneticPr fontId="5"/>
  </si>
  <si>
    <t>-</t>
    <phoneticPr fontId="5"/>
  </si>
  <si>
    <t>件</t>
    <rPh sb="0" eb="1">
      <t>ケン</t>
    </rPh>
    <phoneticPr fontId="5"/>
  </si>
  <si>
    <t>被災した農林水産業共同利用施設の復旧</t>
    <phoneticPr fontId="5"/>
  </si>
  <si>
    <t>事業完了件（地区）数　　　</t>
    <phoneticPr fontId="5"/>
  </si>
  <si>
    <t>工事費</t>
    <rPh sb="0" eb="3">
      <t>コウジヒ</t>
    </rPh>
    <phoneticPr fontId="5"/>
  </si>
  <si>
    <t>災害復旧事業の採択件（地区）数</t>
    <phoneticPr fontId="5"/>
  </si>
  <si>
    <t>‐</t>
  </si>
  <si>
    <t>事業の目的である共同利用施設の復旧は農林水産業の維持及び経営安定を図るなど国民や社会にとって不可欠なものであり、ニーズを的確に反映したものである。</t>
    <phoneticPr fontId="5"/>
  </si>
  <si>
    <t>農林水産業施設災害復旧事業費国庫補助の暫定措置に関する法律等にて国と農業協同組合等（地方公共団体）の負担割合を規定している。</t>
    <phoneticPr fontId="5"/>
  </si>
  <si>
    <t>工事内容や人件費、資材費の変動により工事費が変動することから、年度間の単位当たりコストの比較は適当ではない。</t>
    <phoneticPr fontId="5"/>
  </si>
  <si>
    <t>費目・使途については、事業目的に則した工事費に限定している。</t>
    <phoneticPr fontId="5"/>
  </si>
  <si>
    <t>執行率90％以上。</t>
    <phoneticPr fontId="5"/>
  </si>
  <si>
    <t>現場発生材の有効活用等、工事コスト縮減の取組を行っている。</t>
    <phoneticPr fontId="5"/>
  </si>
  <si>
    <t>被災を受けた農林水産業共同利用施設の復旧により、農業経営安定等を図っているところである。</t>
    <phoneticPr fontId="5"/>
  </si>
  <si>
    <t>本事業は、災害復旧事業計画概要書の査定の実施や事業着手、実施計画、事業計画の変更時における財務省協議などの手続きを通じて有効性を担保している。</t>
    <phoneticPr fontId="5"/>
  </si>
  <si>
    <t>実際の災害の発生状況により、事業内容及び規模が左右されるため、あらかじめ見込むことはできない。</t>
    <phoneticPr fontId="5"/>
  </si>
  <si>
    <t>本事業は被災した施設を原形復旧するものであり、事業の採択にあたっては、当該施設の活用を前提としている。</t>
    <phoneticPr fontId="5"/>
  </si>
  <si>
    <t>他部局が所管する災害復旧事業とは対象施設が異なり適切に区分している。</t>
    <phoneticPr fontId="5"/>
  </si>
  <si>
    <t>農村振興局</t>
    <phoneticPr fontId="5"/>
  </si>
  <si>
    <t>農業施設災害復旧等事業</t>
    <phoneticPr fontId="5"/>
  </si>
  <si>
    <t>林野庁</t>
    <phoneticPr fontId="5"/>
  </si>
  <si>
    <t>山林施設災害復旧等事業</t>
    <phoneticPr fontId="5"/>
  </si>
  <si>
    <t>A.農林水産省</t>
    <rPh sb="2" eb="4">
      <t>ノウリン</t>
    </rPh>
    <rPh sb="4" eb="7">
      <t>スイサンショウ</t>
    </rPh>
    <phoneticPr fontId="5"/>
  </si>
  <si>
    <t>共同利用施設（廃油処理施設）の復旧に係る経費</t>
    <rPh sb="0" eb="2">
      <t>キョウドウ</t>
    </rPh>
    <rPh sb="2" eb="4">
      <t>リヨウ</t>
    </rPh>
    <rPh sb="4" eb="6">
      <t>シセツ</t>
    </rPh>
    <rPh sb="7" eb="9">
      <t>ハイユ</t>
    </rPh>
    <rPh sb="9" eb="11">
      <t>ショリ</t>
    </rPh>
    <rPh sb="11" eb="13">
      <t>シセツ</t>
    </rPh>
    <phoneticPr fontId="5"/>
  </si>
  <si>
    <t>B.水産庁</t>
    <rPh sb="2" eb="5">
      <t>スイサンチョウ</t>
    </rPh>
    <phoneticPr fontId="5"/>
  </si>
  <si>
    <t>C.宮城県</t>
    <rPh sb="2" eb="5">
      <t>ミヤギケン</t>
    </rPh>
    <phoneticPr fontId="5"/>
  </si>
  <si>
    <t>農林水産省</t>
    <rPh sb="0" eb="2">
      <t>ノウリン</t>
    </rPh>
    <rPh sb="2" eb="5">
      <t>スイサンショウ</t>
    </rPh>
    <phoneticPr fontId="5"/>
  </si>
  <si>
    <t>共同利用施設（廃油処理施設）の復旧に係る経費</t>
    <phoneticPr fontId="5"/>
  </si>
  <si>
    <t>－</t>
    <phoneticPr fontId="5"/>
  </si>
  <si>
    <t>水産庁</t>
    <rPh sb="0" eb="3">
      <t>スイサンチョウ</t>
    </rPh>
    <phoneticPr fontId="5"/>
  </si>
  <si>
    <t>宮城県</t>
    <rPh sb="0" eb="3">
      <t>ミヤギケン</t>
    </rPh>
    <phoneticPr fontId="5"/>
  </si>
  <si>
    <t>A.本省</t>
    <rPh sb="2" eb="4">
      <t>ホンショウ</t>
    </rPh>
    <phoneticPr fontId="5"/>
  </si>
  <si>
    <t>B各庁及び地方農政局</t>
    <rPh sb="1" eb="3">
      <t>カクチョウ</t>
    </rPh>
    <rPh sb="3" eb="4">
      <t>オヨ</t>
    </rPh>
    <rPh sb="5" eb="7">
      <t>チホウ</t>
    </rPh>
    <rPh sb="7" eb="10">
      <t>ノウセイキョク</t>
    </rPh>
    <phoneticPr fontId="5"/>
  </si>
  <si>
    <t>C都道府県</t>
    <rPh sb="1" eb="3">
      <t>トドウ</t>
    </rPh>
    <rPh sb="3" eb="4">
      <t>フ</t>
    </rPh>
    <rPh sb="4" eb="5">
      <t>ケン</t>
    </rPh>
    <phoneticPr fontId="5"/>
  </si>
  <si>
    <t>D</t>
    <phoneticPr fontId="5"/>
  </si>
  <si>
    <t>-</t>
    <phoneticPr fontId="5"/>
  </si>
  <si>
    <t>-</t>
    <phoneticPr fontId="5"/>
  </si>
  <si>
    <t>-</t>
    <phoneticPr fontId="5"/>
  </si>
  <si>
    <t>中間段階の支出はない。</t>
    <rPh sb="0" eb="2">
      <t>チュウカン</t>
    </rPh>
    <rPh sb="2" eb="4">
      <t>ダンカイ</t>
    </rPh>
    <rPh sb="5" eb="7">
      <t>シシュツ</t>
    </rPh>
    <phoneticPr fontId="5"/>
  </si>
  <si>
    <t>各地区の執行に当たっては、一般競争入札等により競争性のある方法により支出先を選定している。</t>
    <rPh sb="19" eb="20">
      <t>トウ</t>
    </rPh>
    <phoneticPr fontId="5"/>
  </si>
  <si>
    <t>事業は災害へ対応するものであるとともに、災害の発生状況により事業・規模等が一様ではないことから、定量的な成果目標を示すことができないが、前段の定性的な目標及び代替目標のための達成手段として適切である。なお、本事業は特定の政策体系に位置づけられている事業ではない。</t>
    <rPh sb="68" eb="70">
      <t>ゼンダン</t>
    </rPh>
    <phoneticPr fontId="5"/>
  </si>
  <si>
    <t>本事業は、
・農林水産業施設災害復旧事業費国庫補助の暫定措置に関する法律に基づき、東日本大震災で被災した共同利用施設の災害復旧事業である。
・本事業の活用が可能になった際に適切に対応できるよう、予算措置することが必要である。</t>
    <phoneticPr fontId="5"/>
  </si>
  <si>
    <t>・適正な事業実施に努め、早期の復旧に取り組む。 （平成25年度までは、農水省所管の一般会計（復興関連事業）として実施していたが、平成26年度より復興庁所管の東日本大震災復興特別会計として実施)</t>
    <phoneticPr fontId="5"/>
  </si>
  <si>
    <t>被災した農林水産業共同利用施設を復旧し、農業経営安定等を図ることは、国の責務である食料の安定供給等に資するものであるが、災害が発生しやすい我が国においては、農林水産業者等の経済力のみでは、被災した農林水産業共同利用施設を復旧することは困難であるため、国が補助するものである。</t>
    <rPh sb="88" eb="89">
      <t>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</si>
</sst>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137583</xdr:colOff>
      <xdr:row>140</xdr:row>
      <xdr:rowOff>21167</xdr:rowOff>
    </xdr:from>
    <xdr:to>
      <xdr:col>27</xdr:col>
      <xdr:colOff>169333</xdr:colOff>
      <xdr:row>141</xdr:row>
      <xdr:rowOff>317501</xdr:rowOff>
    </xdr:to>
    <xdr:sp macro="" textlink="">
      <xdr:nvSpPr>
        <xdr:cNvPr id="5" name="正方形/長方形 4"/>
        <xdr:cNvSpPr/>
      </xdr:nvSpPr>
      <xdr:spPr>
        <a:xfrm>
          <a:off x="3757083" y="31834667"/>
          <a:ext cx="1936750" cy="648759"/>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復興庁</a:t>
          </a:r>
          <a:endParaRPr kumimoji="1" lang="en-US" altLang="ja-JP" sz="14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56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17</xdr:col>
      <xdr:colOff>179917</xdr:colOff>
      <xdr:row>143</xdr:row>
      <xdr:rowOff>239184</xdr:rowOff>
    </xdr:from>
    <xdr:to>
      <xdr:col>27</xdr:col>
      <xdr:colOff>169333</xdr:colOff>
      <xdr:row>145</xdr:row>
      <xdr:rowOff>190501</xdr:rowOff>
    </xdr:to>
    <xdr:sp macro="" textlink="">
      <xdr:nvSpPr>
        <xdr:cNvPr id="6" name="正方形/長方形 5"/>
        <xdr:cNvSpPr/>
      </xdr:nvSpPr>
      <xdr:spPr>
        <a:xfrm>
          <a:off x="3799417" y="33109959"/>
          <a:ext cx="1894416" cy="656167"/>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　農林水産省</a:t>
          </a:r>
          <a:endParaRPr kumimoji="1" lang="en-US" altLang="ja-JP" sz="1100">
            <a:solidFill>
              <a:schemeClr val="tx1"/>
            </a:solidFill>
          </a:endParaRPr>
        </a:p>
        <a:p>
          <a:pPr algn="ctr"/>
          <a:r>
            <a:rPr kumimoji="1" lang="en-US" altLang="ja-JP" sz="1100">
              <a:solidFill>
                <a:schemeClr val="tx1"/>
              </a:solidFill>
            </a:rPr>
            <a:t>56</a:t>
          </a: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22</xdr:col>
      <xdr:colOff>188576</xdr:colOff>
      <xdr:row>145</xdr:row>
      <xdr:rowOff>222980</xdr:rowOff>
    </xdr:from>
    <xdr:to>
      <xdr:col>22</xdr:col>
      <xdr:colOff>188576</xdr:colOff>
      <xdr:row>147</xdr:row>
      <xdr:rowOff>136480</xdr:rowOff>
    </xdr:to>
    <xdr:cxnSp macro="">
      <xdr:nvCxnSpPr>
        <xdr:cNvPr id="7" name="直線矢印コネクタ 6"/>
        <xdr:cNvCxnSpPr/>
      </xdr:nvCxnSpPr>
      <xdr:spPr>
        <a:xfrm>
          <a:off x="4760576" y="33798605"/>
          <a:ext cx="0" cy="618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17468</xdr:colOff>
      <xdr:row>151</xdr:row>
      <xdr:rowOff>128625</xdr:rowOff>
    </xdr:from>
    <xdr:to>
      <xdr:col>28</xdr:col>
      <xdr:colOff>21167</xdr:colOff>
      <xdr:row>153</xdr:row>
      <xdr:rowOff>126999</xdr:rowOff>
    </xdr:to>
    <xdr:sp macro="" textlink="">
      <xdr:nvSpPr>
        <xdr:cNvPr id="8" name="正方形/長方形 7"/>
        <xdr:cNvSpPr/>
      </xdr:nvSpPr>
      <xdr:spPr>
        <a:xfrm>
          <a:off x="3827468" y="35818800"/>
          <a:ext cx="1908699" cy="703224"/>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Ｃ　宮城県</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56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18</xdr:col>
      <xdr:colOff>3692</xdr:colOff>
      <xdr:row>147</xdr:row>
      <xdr:rowOff>144297</xdr:rowOff>
    </xdr:from>
    <xdr:to>
      <xdr:col>27</xdr:col>
      <xdr:colOff>187347</xdr:colOff>
      <xdr:row>149</xdr:row>
      <xdr:rowOff>116681</xdr:rowOff>
    </xdr:to>
    <xdr:sp macro="" textlink="">
      <xdr:nvSpPr>
        <xdr:cNvPr id="9" name="正方形/長方形 8"/>
        <xdr:cNvSpPr/>
      </xdr:nvSpPr>
      <xdr:spPr>
        <a:xfrm>
          <a:off x="3813692" y="34424772"/>
          <a:ext cx="1898155" cy="677234"/>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Ｂ　水産庁</a:t>
          </a:r>
          <a:endParaRPr kumimoji="1" lang="en-US" altLang="ja-JP" sz="1100">
            <a:solidFill>
              <a:schemeClr val="tx1"/>
            </a:solidFill>
          </a:endParaRPr>
        </a:p>
        <a:p>
          <a:pPr algn="ctr"/>
          <a:r>
            <a:rPr kumimoji="1" lang="en-US" altLang="ja-JP" sz="1100">
              <a:solidFill>
                <a:schemeClr val="tx1"/>
              </a:solidFill>
            </a:rPr>
            <a:t>56</a:t>
          </a: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endParaRPr kumimoji="1" lang="en-US" altLang="ja-JP" sz="1100">
            <a:solidFill>
              <a:schemeClr val="tx1"/>
            </a:solidFill>
          </a:endParaRPr>
        </a:p>
      </xdr:txBody>
    </xdr:sp>
    <xdr:clientData/>
  </xdr:twoCellAnchor>
  <xdr:oneCellAnchor>
    <xdr:from>
      <xdr:col>24</xdr:col>
      <xdr:colOff>140759</xdr:colOff>
      <xdr:row>142</xdr:row>
      <xdr:rowOff>110066</xdr:rowOff>
    </xdr:from>
    <xdr:ext cx="1859492" cy="361718"/>
    <xdr:sp macro="" textlink="">
      <xdr:nvSpPr>
        <xdr:cNvPr id="10" name="大かっこ 9"/>
        <xdr:cNvSpPr/>
      </xdr:nvSpPr>
      <xdr:spPr>
        <a:xfrm>
          <a:off x="5093759" y="32628416"/>
          <a:ext cx="1859492" cy="3617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noAutofit/>
        </a:bodyPr>
        <a:lstStyle/>
        <a:p>
          <a:pPr algn="ctr"/>
          <a:r>
            <a:rPr kumimoji="1" lang="ja-JP" altLang="en-US" sz="1100"/>
            <a:t>農林水産省へ移替え</a:t>
          </a:r>
        </a:p>
      </xdr:txBody>
    </xdr:sp>
    <xdr:clientData/>
  </xdr:oneCellAnchor>
  <xdr:twoCellAnchor>
    <xdr:from>
      <xdr:col>23</xdr:col>
      <xdr:colOff>282</xdr:colOff>
      <xdr:row>149</xdr:row>
      <xdr:rowOff>180181</xdr:rowOff>
    </xdr:from>
    <xdr:to>
      <xdr:col>23</xdr:col>
      <xdr:colOff>282</xdr:colOff>
      <xdr:row>151</xdr:row>
      <xdr:rowOff>93681</xdr:rowOff>
    </xdr:to>
    <xdr:cxnSp macro="">
      <xdr:nvCxnSpPr>
        <xdr:cNvPr id="11" name="直線矢印コネクタ 10"/>
        <xdr:cNvCxnSpPr/>
      </xdr:nvCxnSpPr>
      <xdr:spPr>
        <a:xfrm>
          <a:off x="4762782" y="35165506"/>
          <a:ext cx="0" cy="618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179911</xdr:colOff>
      <xdr:row>142</xdr:row>
      <xdr:rowOff>0</xdr:rowOff>
    </xdr:from>
    <xdr:to>
      <xdr:col>22</xdr:col>
      <xdr:colOff>179911</xdr:colOff>
      <xdr:row>143</xdr:row>
      <xdr:rowOff>190750</xdr:rowOff>
    </xdr:to>
    <xdr:cxnSp macro="">
      <xdr:nvCxnSpPr>
        <xdr:cNvPr id="12" name="直線矢印コネクタ 11"/>
        <xdr:cNvCxnSpPr/>
      </xdr:nvCxnSpPr>
      <xdr:spPr>
        <a:xfrm>
          <a:off x="4751911" y="32518350"/>
          <a:ext cx="0" cy="543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100853</xdr:colOff>
      <xdr:row>4</xdr:row>
      <xdr:rowOff>44824</xdr:rowOff>
    </xdr:from>
    <xdr:to>
      <xdr:col>24</xdr:col>
      <xdr:colOff>158004</xdr:colOff>
      <xdr:row>5</xdr:row>
      <xdr:rowOff>16249</xdr:rowOff>
    </xdr:to>
    <xdr:sp macro="" textlink="">
      <xdr:nvSpPr>
        <xdr:cNvPr id="13" name="正方形/長方形 12"/>
        <xdr:cNvSpPr/>
      </xdr:nvSpPr>
      <xdr:spPr>
        <a:xfrm>
          <a:off x="3731559"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Y177" sqref="Y17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373</v>
      </c>
      <c r="AR2" s="97"/>
      <c r="AS2" s="59" t="str">
        <f>IF(OR(AQ2="　", AQ2=""), "", "-")</f>
        <v/>
      </c>
      <c r="AT2" s="98">
        <v>167</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375</v>
      </c>
      <c r="AK3" s="292"/>
      <c r="AL3" s="292"/>
      <c r="AM3" s="292"/>
      <c r="AN3" s="292"/>
      <c r="AO3" s="292"/>
      <c r="AP3" s="292"/>
      <c r="AQ3" s="292"/>
      <c r="AR3" s="292"/>
      <c r="AS3" s="292"/>
      <c r="AT3" s="292"/>
      <c r="AU3" s="292"/>
      <c r="AV3" s="292"/>
      <c r="AW3" s="292"/>
      <c r="AX3" s="36" t="s">
        <v>91</v>
      </c>
    </row>
    <row r="4" spans="1:50" ht="24.75" customHeight="1" x14ac:dyDescent="0.15">
      <c r="A4" s="511" t="s">
        <v>30</v>
      </c>
      <c r="B4" s="512"/>
      <c r="C4" s="512"/>
      <c r="D4" s="512"/>
      <c r="E4" s="512"/>
      <c r="F4" s="512"/>
      <c r="G4" s="485" t="s">
        <v>383</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377</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8" t="s">
        <v>97</v>
      </c>
      <c r="H5" s="319"/>
      <c r="I5" s="319"/>
      <c r="J5" s="319"/>
      <c r="K5" s="319"/>
      <c r="L5" s="319"/>
      <c r="M5" s="320" t="s">
        <v>92</v>
      </c>
      <c r="N5" s="321"/>
      <c r="O5" s="321"/>
      <c r="P5" s="321"/>
      <c r="Q5" s="321"/>
      <c r="R5" s="322"/>
      <c r="S5" s="323"/>
      <c r="T5" s="319"/>
      <c r="U5" s="319"/>
      <c r="V5" s="319"/>
      <c r="W5" s="319"/>
      <c r="X5" s="324"/>
      <c r="Y5" s="502" t="s">
        <v>3</v>
      </c>
      <c r="Z5" s="503"/>
      <c r="AA5" s="503"/>
      <c r="AB5" s="503"/>
      <c r="AC5" s="503"/>
      <c r="AD5" s="504"/>
      <c r="AE5" s="505" t="s">
        <v>381</v>
      </c>
      <c r="AF5" s="506"/>
      <c r="AG5" s="506"/>
      <c r="AH5" s="506"/>
      <c r="AI5" s="506"/>
      <c r="AJ5" s="506"/>
      <c r="AK5" s="506"/>
      <c r="AL5" s="506"/>
      <c r="AM5" s="506"/>
      <c r="AN5" s="506"/>
      <c r="AO5" s="506"/>
      <c r="AP5" s="507"/>
      <c r="AQ5" s="508" t="s">
        <v>382</v>
      </c>
      <c r="AR5" s="509"/>
      <c r="AS5" s="509"/>
      <c r="AT5" s="509"/>
      <c r="AU5" s="509"/>
      <c r="AV5" s="509"/>
      <c r="AW5" s="509"/>
      <c r="AX5" s="510"/>
    </row>
    <row r="6" spans="1:50" ht="39" customHeight="1" x14ac:dyDescent="0.15">
      <c r="A6" s="513" t="s">
        <v>4</v>
      </c>
      <c r="B6" s="514"/>
      <c r="C6" s="514"/>
      <c r="D6" s="514"/>
      <c r="E6" s="514"/>
      <c r="F6" s="514"/>
      <c r="G6" s="515" t="str">
        <f>入力規則等!F39</f>
        <v>東日本大震災復興特別会計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380</v>
      </c>
      <c r="AF6" s="520"/>
      <c r="AG6" s="520"/>
      <c r="AH6" s="520"/>
      <c r="AI6" s="520"/>
      <c r="AJ6" s="520"/>
      <c r="AK6" s="520"/>
      <c r="AL6" s="520"/>
      <c r="AM6" s="520"/>
      <c r="AN6" s="520"/>
      <c r="AO6" s="520"/>
      <c r="AP6" s="520"/>
      <c r="AQ6" s="117"/>
      <c r="AR6" s="117"/>
      <c r="AS6" s="117"/>
      <c r="AT6" s="117"/>
      <c r="AU6" s="117"/>
      <c r="AV6" s="117"/>
      <c r="AW6" s="117"/>
      <c r="AX6" s="521"/>
    </row>
    <row r="7" spans="1:50" ht="49.5" customHeight="1" x14ac:dyDescent="0.15">
      <c r="A7" s="441" t="s">
        <v>25</v>
      </c>
      <c r="B7" s="442"/>
      <c r="C7" s="442"/>
      <c r="D7" s="442"/>
      <c r="E7" s="442"/>
      <c r="F7" s="442"/>
      <c r="G7" s="443" t="s">
        <v>388</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387</v>
      </c>
      <c r="AF7" s="448"/>
      <c r="AG7" s="448"/>
      <c r="AH7" s="448"/>
      <c r="AI7" s="448"/>
      <c r="AJ7" s="448"/>
      <c r="AK7" s="448"/>
      <c r="AL7" s="448"/>
      <c r="AM7" s="448"/>
      <c r="AN7" s="448"/>
      <c r="AO7" s="448"/>
      <c r="AP7" s="448"/>
      <c r="AQ7" s="448"/>
      <c r="AR7" s="448"/>
      <c r="AS7" s="448"/>
      <c r="AT7" s="448"/>
      <c r="AU7" s="448"/>
      <c r="AV7" s="448"/>
      <c r="AW7" s="448"/>
      <c r="AX7" s="449"/>
    </row>
    <row r="8" spans="1:50" ht="41.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2" t="s">
        <v>79</v>
      </c>
      <c r="Z8" s="522"/>
      <c r="AA8" s="522"/>
      <c r="AB8" s="522"/>
      <c r="AC8" s="522"/>
      <c r="AD8" s="522"/>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45.75" customHeight="1" x14ac:dyDescent="0.15">
      <c r="A9" s="450" t="s">
        <v>26</v>
      </c>
      <c r="B9" s="451"/>
      <c r="C9" s="451"/>
      <c r="D9" s="451"/>
      <c r="E9" s="451"/>
      <c r="F9" s="451"/>
      <c r="G9" s="479" t="s">
        <v>389</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70.5" customHeight="1" x14ac:dyDescent="0.15">
      <c r="A10" s="450" t="s">
        <v>36</v>
      </c>
      <c r="B10" s="451"/>
      <c r="C10" s="451"/>
      <c r="D10" s="451"/>
      <c r="E10" s="451"/>
      <c r="F10" s="451"/>
      <c r="G10" s="479" t="s">
        <v>390</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31.5" customHeight="1" x14ac:dyDescent="0.15">
      <c r="A11" s="450" t="s">
        <v>6</v>
      </c>
      <c r="B11" s="451"/>
      <c r="C11" s="451"/>
      <c r="D11" s="451"/>
      <c r="E11" s="451"/>
      <c r="F11" s="452"/>
      <c r="G11" s="499" t="str">
        <f>入力規則等!P10</f>
        <v>補助</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t="s">
        <v>384</v>
      </c>
      <c r="Q13" s="63"/>
      <c r="R13" s="63"/>
      <c r="S13" s="63"/>
      <c r="T13" s="63"/>
      <c r="U13" s="63"/>
      <c r="V13" s="64"/>
      <c r="W13" s="62" t="s">
        <v>384</v>
      </c>
      <c r="X13" s="63"/>
      <c r="Y13" s="63"/>
      <c r="Z13" s="63"/>
      <c r="AA13" s="63"/>
      <c r="AB13" s="63"/>
      <c r="AC13" s="64"/>
      <c r="AD13" s="62">
        <v>56</v>
      </c>
      <c r="AE13" s="63"/>
      <c r="AF13" s="63"/>
      <c r="AG13" s="63"/>
      <c r="AH13" s="63"/>
      <c r="AI13" s="63"/>
      <c r="AJ13" s="64"/>
      <c r="AK13" s="62">
        <v>15</v>
      </c>
      <c r="AL13" s="63"/>
      <c r="AM13" s="63"/>
      <c r="AN13" s="63"/>
      <c r="AO13" s="63"/>
      <c r="AP13" s="63"/>
      <c r="AQ13" s="64"/>
      <c r="AR13" s="658"/>
      <c r="AS13" s="659"/>
      <c r="AT13" s="659"/>
      <c r="AU13" s="659"/>
      <c r="AV13" s="659"/>
      <c r="AW13" s="659"/>
      <c r="AX13" s="660"/>
    </row>
    <row r="14" spans="1:50" ht="21" customHeight="1" x14ac:dyDescent="0.15">
      <c r="A14" s="456"/>
      <c r="B14" s="457"/>
      <c r="C14" s="457"/>
      <c r="D14" s="457"/>
      <c r="E14" s="457"/>
      <c r="F14" s="458"/>
      <c r="G14" s="469"/>
      <c r="H14" s="470"/>
      <c r="I14" s="335" t="s">
        <v>9</v>
      </c>
      <c r="J14" s="464"/>
      <c r="K14" s="464"/>
      <c r="L14" s="464"/>
      <c r="M14" s="464"/>
      <c r="N14" s="464"/>
      <c r="O14" s="465"/>
      <c r="P14" s="62" t="s">
        <v>378</v>
      </c>
      <c r="Q14" s="63"/>
      <c r="R14" s="63"/>
      <c r="S14" s="63"/>
      <c r="T14" s="63"/>
      <c r="U14" s="63"/>
      <c r="V14" s="64"/>
      <c r="W14" s="62" t="s">
        <v>378</v>
      </c>
      <c r="X14" s="63"/>
      <c r="Y14" s="63"/>
      <c r="Z14" s="63"/>
      <c r="AA14" s="63"/>
      <c r="AB14" s="63"/>
      <c r="AC14" s="64"/>
      <c r="AD14" s="62" t="s">
        <v>378</v>
      </c>
      <c r="AE14" s="63"/>
      <c r="AF14" s="63"/>
      <c r="AG14" s="63"/>
      <c r="AH14" s="63"/>
      <c r="AI14" s="63"/>
      <c r="AJ14" s="64"/>
      <c r="AK14" s="62" t="s">
        <v>378</v>
      </c>
      <c r="AL14" s="63"/>
      <c r="AM14" s="63"/>
      <c r="AN14" s="63"/>
      <c r="AO14" s="63"/>
      <c r="AP14" s="63"/>
      <c r="AQ14" s="64"/>
      <c r="AR14" s="656"/>
      <c r="AS14" s="656"/>
      <c r="AT14" s="656"/>
      <c r="AU14" s="656"/>
      <c r="AV14" s="656"/>
      <c r="AW14" s="656"/>
      <c r="AX14" s="657"/>
    </row>
    <row r="15" spans="1:50" ht="21" customHeight="1" x14ac:dyDescent="0.15">
      <c r="A15" s="456"/>
      <c r="B15" s="457"/>
      <c r="C15" s="457"/>
      <c r="D15" s="457"/>
      <c r="E15" s="457"/>
      <c r="F15" s="458"/>
      <c r="G15" s="469"/>
      <c r="H15" s="470"/>
      <c r="I15" s="335" t="s">
        <v>62</v>
      </c>
      <c r="J15" s="336"/>
      <c r="K15" s="336"/>
      <c r="L15" s="336"/>
      <c r="M15" s="336"/>
      <c r="N15" s="336"/>
      <c r="O15" s="337"/>
      <c r="P15" s="62" t="s">
        <v>378</v>
      </c>
      <c r="Q15" s="63"/>
      <c r="R15" s="63"/>
      <c r="S15" s="63"/>
      <c r="T15" s="63"/>
      <c r="U15" s="63"/>
      <c r="V15" s="64"/>
      <c r="W15" s="62" t="s">
        <v>378</v>
      </c>
      <c r="X15" s="63"/>
      <c r="Y15" s="63"/>
      <c r="Z15" s="63"/>
      <c r="AA15" s="63"/>
      <c r="AB15" s="63"/>
      <c r="AC15" s="64"/>
      <c r="AD15" s="62" t="s">
        <v>378</v>
      </c>
      <c r="AE15" s="63"/>
      <c r="AF15" s="63"/>
      <c r="AG15" s="63"/>
      <c r="AH15" s="63"/>
      <c r="AI15" s="63"/>
      <c r="AJ15" s="64"/>
      <c r="AK15" s="62" t="s">
        <v>378</v>
      </c>
      <c r="AL15" s="63"/>
      <c r="AM15" s="63"/>
      <c r="AN15" s="63"/>
      <c r="AO15" s="63"/>
      <c r="AP15" s="63"/>
      <c r="AQ15" s="64"/>
      <c r="AR15" s="62"/>
      <c r="AS15" s="63"/>
      <c r="AT15" s="63"/>
      <c r="AU15" s="63"/>
      <c r="AV15" s="63"/>
      <c r="AW15" s="63"/>
      <c r="AX15" s="655"/>
    </row>
    <row r="16" spans="1:50" ht="21" customHeight="1" x14ac:dyDescent="0.15">
      <c r="A16" s="456"/>
      <c r="B16" s="457"/>
      <c r="C16" s="457"/>
      <c r="D16" s="457"/>
      <c r="E16" s="457"/>
      <c r="F16" s="458"/>
      <c r="G16" s="469"/>
      <c r="H16" s="470"/>
      <c r="I16" s="335" t="s">
        <v>63</v>
      </c>
      <c r="J16" s="336"/>
      <c r="K16" s="336"/>
      <c r="L16" s="336"/>
      <c r="M16" s="336"/>
      <c r="N16" s="336"/>
      <c r="O16" s="337"/>
      <c r="P16" s="62" t="s">
        <v>378</v>
      </c>
      <c r="Q16" s="63"/>
      <c r="R16" s="63"/>
      <c r="S16" s="63"/>
      <c r="T16" s="63"/>
      <c r="U16" s="63"/>
      <c r="V16" s="64"/>
      <c r="W16" s="62" t="s">
        <v>378</v>
      </c>
      <c r="X16" s="63"/>
      <c r="Y16" s="63"/>
      <c r="Z16" s="63"/>
      <c r="AA16" s="63"/>
      <c r="AB16" s="63"/>
      <c r="AC16" s="64"/>
      <c r="AD16" s="62" t="s">
        <v>378</v>
      </c>
      <c r="AE16" s="63"/>
      <c r="AF16" s="63"/>
      <c r="AG16" s="63"/>
      <c r="AH16" s="63"/>
      <c r="AI16" s="63"/>
      <c r="AJ16" s="64"/>
      <c r="AK16" s="62" t="s">
        <v>378</v>
      </c>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5" t="s">
        <v>61</v>
      </c>
      <c r="J17" s="464"/>
      <c r="K17" s="464"/>
      <c r="L17" s="464"/>
      <c r="M17" s="464"/>
      <c r="N17" s="464"/>
      <c r="O17" s="465"/>
      <c r="P17" s="62" t="s">
        <v>378</v>
      </c>
      <c r="Q17" s="63"/>
      <c r="R17" s="63"/>
      <c r="S17" s="63"/>
      <c r="T17" s="63"/>
      <c r="U17" s="63"/>
      <c r="V17" s="64"/>
      <c r="W17" s="62" t="s">
        <v>378</v>
      </c>
      <c r="X17" s="63"/>
      <c r="Y17" s="63"/>
      <c r="Z17" s="63"/>
      <c r="AA17" s="63"/>
      <c r="AB17" s="63"/>
      <c r="AC17" s="64"/>
      <c r="AD17" s="62" t="s">
        <v>378</v>
      </c>
      <c r="AE17" s="63"/>
      <c r="AF17" s="63"/>
      <c r="AG17" s="63"/>
      <c r="AH17" s="63"/>
      <c r="AI17" s="63"/>
      <c r="AJ17" s="64"/>
      <c r="AK17" s="62" t="s">
        <v>378</v>
      </c>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8" t="s">
        <v>22</v>
      </c>
      <c r="J18" s="339"/>
      <c r="K18" s="339"/>
      <c r="L18" s="339"/>
      <c r="M18" s="339"/>
      <c r="N18" s="339"/>
      <c r="O18" s="340"/>
      <c r="P18" s="308">
        <f>SUM(P13:V17)</f>
        <v>0</v>
      </c>
      <c r="Q18" s="309"/>
      <c r="R18" s="309"/>
      <c r="S18" s="309"/>
      <c r="T18" s="309"/>
      <c r="U18" s="309"/>
      <c r="V18" s="310"/>
      <c r="W18" s="308">
        <f>SUM(W13:AC17)</f>
        <v>0</v>
      </c>
      <c r="X18" s="309"/>
      <c r="Y18" s="309"/>
      <c r="Z18" s="309"/>
      <c r="AA18" s="309"/>
      <c r="AB18" s="309"/>
      <c r="AC18" s="310"/>
      <c r="AD18" s="308">
        <f t="shared" ref="AD18" si="0">SUM(AD13:AJ17)</f>
        <v>56</v>
      </c>
      <c r="AE18" s="309"/>
      <c r="AF18" s="309"/>
      <c r="AG18" s="309"/>
      <c r="AH18" s="309"/>
      <c r="AI18" s="309"/>
      <c r="AJ18" s="310"/>
      <c r="AK18" s="308">
        <f t="shared" ref="AK18" si="1">SUM(AK13:AQ17)</f>
        <v>15</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6"/>
      <c r="B19" s="457"/>
      <c r="C19" s="457"/>
      <c r="D19" s="457"/>
      <c r="E19" s="457"/>
      <c r="F19" s="458"/>
      <c r="G19" s="305" t="s">
        <v>10</v>
      </c>
      <c r="H19" s="306"/>
      <c r="I19" s="306"/>
      <c r="J19" s="306"/>
      <c r="K19" s="306"/>
      <c r="L19" s="306"/>
      <c r="M19" s="306"/>
      <c r="N19" s="306"/>
      <c r="O19" s="306"/>
      <c r="P19" s="62" t="s">
        <v>384</v>
      </c>
      <c r="Q19" s="63"/>
      <c r="R19" s="63"/>
      <c r="S19" s="63"/>
      <c r="T19" s="63"/>
      <c r="U19" s="63"/>
      <c r="V19" s="64"/>
      <c r="W19" s="62" t="s">
        <v>384</v>
      </c>
      <c r="X19" s="63"/>
      <c r="Y19" s="63"/>
      <c r="Z19" s="63"/>
      <c r="AA19" s="63"/>
      <c r="AB19" s="63"/>
      <c r="AC19" s="64"/>
      <c r="AD19" s="62">
        <v>56</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9"/>
      <c r="B20" s="460"/>
      <c r="C20" s="460"/>
      <c r="D20" s="460"/>
      <c r="E20" s="460"/>
      <c r="F20" s="461"/>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t="s">
        <v>430</v>
      </c>
      <c r="AV22" s="101"/>
      <c r="AW22" s="99" t="s">
        <v>355</v>
      </c>
      <c r="AX22" s="100"/>
    </row>
    <row r="23" spans="1:50" ht="22.5" customHeight="1" x14ac:dyDescent="0.15">
      <c r="A23" s="209"/>
      <c r="B23" s="207"/>
      <c r="C23" s="207"/>
      <c r="D23" s="207"/>
      <c r="E23" s="207"/>
      <c r="F23" s="208"/>
      <c r="G23" s="314" t="s">
        <v>391</v>
      </c>
      <c r="H23" s="281"/>
      <c r="I23" s="281"/>
      <c r="J23" s="281"/>
      <c r="K23" s="281"/>
      <c r="L23" s="281"/>
      <c r="M23" s="281"/>
      <c r="N23" s="281"/>
      <c r="O23" s="282"/>
      <c r="P23" s="247" t="s">
        <v>387</v>
      </c>
      <c r="Q23" s="188"/>
      <c r="R23" s="188"/>
      <c r="S23" s="188"/>
      <c r="T23" s="188"/>
      <c r="U23" s="188"/>
      <c r="V23" s="188"/>
      <c r="W23" s="188"/>
      <c r="X23" s="189"/>
      <c r="Y23" s="286" t="s">
        <v>14</v>
      </c>
      <c r="Z23" s="287"/>
      <c r="AA23" s="288"/>
      <c r="AB23" s="651"/>
      <c r="AC23" s="289"/>
      <c r="AD23" s="289"/>
      <c r="AE23" s="84" t="s">
        <v>430</v>
      </c>
      <c r="AF23" s="85"/>
      <c r="AG23" s="85"/>
      <c r="AH23" s="85"/>
      <c r="AI23" s="86"/>
      <c r="AJ23" s="84" t="s">
        <v>430</v>
      </c>
      <c r="AK23" s="85"/>
      <c r="AL23" s="85"/>
      <c r="AM23" s="85"/>
      <c r="AN23" s="86"/>
      <c r="AO23" s="84" t="s">
        <v>430</v>
      </c>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8" t="s">
        <v>65</v>
      </c>
      <c r="Z24" s="112"/>
      <c r="AA24" s="164"/>
      <c r="AB24" s="328"/>
      <c r="AC24" s="279"/>
      <c r="AD24" s="279"/>
      <c r="AE24" s="84" t="s">
        <v>430</v>
      </c>
      <c r="AF24" s="85"/>
      <c r="AG24" s="85"/>
      <c r="AH24" s="85"/>
      <c r="AI24" s="86"/>
      <c r="AJ24" s="84" t="s">
        <v>430</v>
      </c>
      <c r="AK24" s="85"/>
      <c r="AL24" s="85"/>
      <c r="AM24" s="85"/>
      <c r="AN24" s="86"/>
      <c r="AO24" s="84" t="s">
        <v>430</v>
      </c>
      <c r="AP24" s="85"/>
      <c r="AQ24" s="85"/>
      <c r="AR24" s="85"/>
      <c r="AS24" s="86"/>
      <c r="AT24" s="84"/>
      <c r="AU24" s="85"/>
      <c r="AV24" s="85"/>
      <c r="AW24" s="85"/>
      <c r="AX24" s="87"/>
    </row>
    <row r="25" spans="1:50" ht="22.5" customHeight="1" x14ac:dyDescent="0.15">
      <c r="A25" s="661"/>
      <c r="B25" s="662"/>
      <c r="C25" s="662"/>
      <c r="D25" s="662"/>
      <c r="E25" s="662"/>
      <c r="F25" s="663"/>
      <c r="G25" s="315"/>
      <c r="H25" s="316"/>
      <c r="I25" s="316"/>
      <c r="J25" s="316"/>
      <c r="K25" s="316"/>
      <c r="L25" s="316"/>
      <c r="M25" s="316"/>
      <c r="N25" s="316"/>
      <c r="O25" s="317"/>
      <c r="P25" s="190"/>
      <c r="Q25" s="190"/>
      <c r="R25" s="190"/>
      <c r="S25" s="190"/>
      <c r="T25" s="190"/>
      <c r="U25" s="190"/>
      <c r="V25" s="190"/>
      <c r="W25" s="190"/>
      <c r="X25" s="191"/>
      <c r="Y25" s="111" t="s">
        <v>15</v>
      </c>
      <c r="Z25" s="112"/>
      <c r="AA25" s="164"/>
      <c r="AB25" s="673" t="s">
        <v>359</v>
      </c>
      <c r="AC25" s="257"/>
      <c r="AD25" s="257"/>
      <c r="AE25" s="84" t="s">
        <v>430</v>
      </c>
      <c r="AF25" s="85"/>
      <c r="AG25" s="85"/>
      <c r="AH25" s="85"/>
      <c r="AI25" s="86"/>
      <c r="AJ25" s="84" t="s">
        <v>430</v>
      </c>
      <c r="AK25" s="85"/>
      <c r="AL25" s="85"/>
      <c r="AM25" s="85"/>
      <c r="AN25" s="86"/>
      <c r="AO25" s="84" t="s">
        <v>430</v>
      </c>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2" t="s">
        <v>303</v>
      </c>
      <c r="AU26" s="653"/>
      <c r="AV26" s="653"/>
      <c r="AW26" s="653"/>
      <c r="AX26" s="654"/>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customHeight="1" x14ac:dyDescent="0.15">
      <c r="A47" s="227" t="s">
        <v>320</v>
      </c>
      <c r="B47" s="676" t="s">
        <v>317</v>
      </c>
      <c r="C47" s="229"/>
      <c r="D47" s="229"/>
      <c r="E47" s="229"/>
      <c r="F47" s="230"/>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customHeight="1" x14ac:dyDescent="0.15">
      <c r="A48" s="227"/>
      <c r="B48" s="676"/>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7"/>
      <c r="B49" s="676"/>
      <c r="C49" s="229"/>
      <c r="D49" s="229"/>
      <c r="E49" s="229"/>
      <c r="F49" s="230"/>
      <c r="G49" s="329" t="s">
        <v>392</v>
      </c>
      <c r="H49" s="329"/>
      <c r="I49" s="329"/>
      <c r="J49" s="329"/>
      <c r="K49" s="329"/>
      <c r="L49" s="329"/>
      <c r="M49" s="329"/>
      <c r="N49" s="329"/>
      <c r="O49" s="329"/>
      <c r="P49" s="329"/>
      <c r="Q49" s="329"/>
      <c r="R49" s="329"/>
      <c r="S49" s="329"/>
      <c r="T49" s="329"/>
      <c r="U49" s="329"/>
      <c r="V49" s="329"/>
      <c r="W49" s="329"/>
      <c r="X49" s="329"/>
      <c r="Y49" s="329"/>
      <c r="Z49" s="329"/>
      <c r="AA49" s="330"/>
      <c r="AB49" s="606" t="s">
        <v>393</v>
      </c>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7"/>
    </row>
    <row r="50" spans="1:50" ht="22.5" customHeight="1" x14ac:dyDescent="0.15">
      <c r="A50" s="227"/>
      <c r="B50" s="676"/>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8"/>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9"/>
    </row>
    <row r="51" spans="1:50" ht="22.5" customHeight="1" x14ac:dyDescent="0.15">
      <c r="A51" s="227"/>
      <c r="B51" s="677"/>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0"/>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1"/>
    </row>
    <row r="52" spans="1:50" ht="18.75"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t="s">
        <v>394</v>
      </c>
      <c r="AV53" s="101"/>
      <c r="AW53" s="99" t="s">
        <v>355</v>
      </c>
      <c r="AX53" s="100"/>
    </row>
    <row r="54" spans="1:50" ht="22.5" customHeight="1" x14ac:dyDescent="0.15">
      <c r="A54" s="227"/>
      <c r="B54" s="229"/>
      <c r="C54" s="229"/>
      <c r="D54" s="229"/>
      <c r="E54" s="229"/>
      <c r="F54" s="230"/>
      <c r="G54" s="267" t="s">
        <v>396</v>
      </c>
      <c r="H54" s="188"/>
      <c r="I54" s="188"/>
      <c r="J54" s="188"/>
      <c r="K54" s="188"/>
      <c r="L54" s="188"/>
      <c r="M54" s="188"/>
      <c r="N54" s="188"/>
      <c r="O54" s="189"/>
      <c r="P54" s="247" t="s">
        <v>397</v>
      </c>
      <c r="Q54" s="248"/>
      <c r="R54" s="248"/>
      <c r="S54" s="248"/>
      <c r="T54" s="248"/>
      <c r="U54" s="248"/>
      <c r="V54" s="248"/>
      <c r="W54" s="248"/>
      <c r="X54" s="249"/>
      <c r="Y54" s="254" t="s">
        <v>86</v>
      </c>
      <c r="Z54" s="255"/>
      <c r="AA54" s="256"/>
      <c r="AB54" s="361" t="s">
        <v>395</v>
      </c>
      <c r="AC54" s="218"/>
      <c r="AD54" s="218"/>
      <c r="AE54" s="84">
        <v>0</v>
      </c>
      <c r="AF54" s="85"/>
      <c r="AG54" s="85"/>
      <c r="AH54" s="85"/>
      <c r="AI54" s="86"/>
      <c r="AJ54" s="84">
        <v>0</v>
      </c>
      <c r="AK54" s="85"/>
      <c r="AL54" s="85"/>
      <c r="AM54" s="85"/>
      <c r="AN54" s="86"/>
      <c r="AO54" s="84">
        <v>1</v>
      </c>
      <c r="AP54" s="85"/>
      <c r="AQ54" s="85"/>
      <c r="AR54" s="85"/>
      <c r="AS54" s="86"/>
      <c r="AT54" s="219"/>
      <c r="AU54" s="219"/>
      <c r="AV54" s="219"/>
      <c r="AW54" s="219"/>
      <c r="AX54" s="220"/>
    </row>
    <row r="55" spans="1:50" ht="22.5"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49" t="s">
        <v>395</v>
      </c>
      <c r="AC55" s="224"/>
      <c r="AD55" s="224"/>
      <c r="AE55" s="84" t="s">
        <v>429</v>
      </c>
      <c r="AF55" s="85"/>
      <c r="AG55" s="85"/>
      <c r="AH55" s="85"/>
      <c r="AI55" s="86"/>
      <c r="AJ55" s="84" t="s">
        <v>430</v>
      </c>
      <c r="AK55" s="85"/>
      <c r="AL55" s="85"/>
      <c r="AM55" s="85"/>
      <c r="AN55" s="86"/>
      <c r="AO55" s="84" t="s">
        <v>430</v>
      </c>
      <c r="AP55" s="85"/>
      <c r="AQ55" s="85"/>
      <c r="AR55" s="85"/>
      <c r="AS55" s="86"/>
      <c r="AT55" s="84"/>
      <c r="AU55" s="85"/>
      <c r="AV55" s="85"/>
      <c r="AW55" s="85"/>
      <c r="AX55" s="87"/>
    </row>
    <row r="56" spans="1:50" ht="22.5"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v>0</v>
      </c>
      <c r="AF56" s="85"/>
      <c r="AG56" s="85"/>
      <c r="AH56" s="85"/>
      <c r="AI56" s="86"/>
      <c r="AJ56" s="84">
        <v>0</v>
      </c>
      <c r="AK56" s="85"/>
      <c r="AL56" s="85"/>
      <c r="AM56" s="85"/>
      <c r="AN56" s="86"/>
      <c r="AO56" s="84">
        <v>100</v>
      </c>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0" t="s">
        <v>69</v>
      </c>
      <c r="AF67" s="109"/>
      <c r="AG67" s="109"/>
      <c r="AH67" s="109"/>
      <c r="AI67" s="109"/>
      <c r="AJ67" s="650" t="s">
        <v>70</v>
      </c>
      <c r="AK67" s="109"/>
      <c r="AL67" s="109"/>
      <c r="AM67" s="109"/>
      <c r="AN67" s="109"/>
      <c r="AO67" s="650" t="s">
        <v>71</v>
      </c>
      <c r="AP67" s="109"/>
      <c r="AQ67" s="109"/>
      <c r="AR67" s="109"/>
      <c r="AS67" s="109"/>
      <c r="AT67" s="169" t="s">
        <v>74</v>
      </c>
      <c r="AU67" s="170"/>
      <c r="AV67" s="170"/>
      <c r="AW67" s="170"/>
      <c r="AX67" s="171"/>
    </row>
    <row r="68" spans="1:60" ht="22.5" customHeight="1" x14ac:dyDescent="0.15">
      <c r="A68" s="178"/>
      <c r="B68" s="179"/>
      <c r="C68" s="179"/>
      <c r="D68" s="179"/>
      <c r="E68" s="179"/>
      <c r="F68" s="180"/>
      <c r="G68" s="247" t="s">
        <v>399</v>
      </c>
      <c r="H68" s="188"/>
      <c r="I68" s="188"/>
      <c r="J68" s="188"/>
      <c r="K68" s="188"/>
      <c r="L68" s="188"/>
      <c r="M68" s="188"/>
      <c r="N68" s="188"/>
      <c r="O68" s="188"/>
      <c r="P68" s="188"/>
      <c r="Q68" s="188"/>
      <c r="R68" s="188"/>
      <c r="S68" s="188"/>
      <c r="T68" s="188"/>
      <c r="U68" s="188"/>
      <c r="V68" s="188"/>
      <c r="W68" s="188"/>
      <c r="X68" s="189"/>
      <c r="Y68" s="325" t="s">
        <v>66</v>
      </c>
      <c r="Z68" s="326"/>
      <c r="AA68" s="327"/>
      <c r="AB68" s="361" t="s">
        <v>395</v>
      </c>
      <c r="AC68" s="218"/>
      <c r="AD68" s="218"/>
      <c r="AE68" s="84">
        <v>0</v>
      </c>
      <c r="AF68" s="85"/>
      <c r="AG68" s="85"/>
      <c r="AH68" s="85"/>
      <c r="AI68" s="86"/>
      <c r="AJ68" s="84">
        <v>0</v>
      </c>
      <c r="AK68" s="85"/>
      <c r="AL68" s="85"/>
      <c r="AM68" s="85"/>
      <c r="AN68" s="86"/>
      <c r="AO68" s="84">
        <v>1</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430</v>
      </c>
      <c r="AC69" s="204"/>
      <c r="AD69" s="205"/>
      <c r="AE69" s="84" t="s">
        <v>430</v>
      </c>
      <c r="AF69" s="85"/>
      <c r="AG69" s="85"/>
      <c r="AH69" s="85"/>
      <c r="AI69" s="86"/>
      <c r="AJ69" s="84" t="s">
        <v>430</v>
      </c>
      <c r="AK69" s="85"/>
      <c r="AL69" s="85"/>
      <c r="AM69" s="85"/>
      <c r="AN69" s="86"/>
      <c r="AO69" s="84" t="s">
        <v>430</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309</v>
      </c>
      <c r="H83" s="137"/>
      <c r="I83" s="137"/>
      <c r="J83" s="137"/>
      <c r="K83" s="137"/>
      <c r="L83" s="137"/>
      <c r="M83" s="137"/>
      <c r="N83" s="137"/>
      <c r="O83" s="137"/>
      <c r="P83" s="137"/>
      <c r="Q83" s="137"/>
      <c r="R83" s="137"/>
      <c r="S83" s="137"/>
      <c r="T83" s="137"/>
      <c r="U83" s="137"/>
      <c r="V83" s="137"/>
      <c r="W83" s="137"/>
      <c r="X83" s="137"/>
      <c r="Y83" s="139" t="s">
        <v>17</v>
      </c>
      <c r="Z83" s="140"/>
      <c r="AA83" s="141"/>
      <c r="AB83" s="174" t="s">
        <v>430</v>
      </c>
      <c r="AC83" s="143"/>
      <c r="AD83" s="144"/>
      <c r="AE83" s="145" t="s">
        <v>429</v>
      </c>
      <c r="AF83" s="146"/>
      <c r="AG83" s="146"/>
      <c r="AH83" s="146"/>
      <c r="AI83" s="146"/>
      <c r="AJ83" s="145" t="s">
        <v>430</v>
      </c>
      <c r="AK83" s="146"/>
      <c r="AL83" s="146"/>
      <c r="AM83" s="146"/>
      <c r="AN83" s="146"/>
      <c r="AO83" s="145" t="s">
        <v>431</v>
      </c>
      <c r="AP83" s="146"/>
      <c r="AQ83" s="146"/>
      <c r="AR83" s="146"/>
      <c r="AS83" s="146"/>
      <c r="AT83" s="84" t="s">
        <v>430</v>
      </c>
      <c r="AU83" s="85"/>
      <c r="AV83" s="85"/>
      <c r="AW83" s="85"/>
      <c r="AX83" s="87"/>
    </row>
    <row r="84" spans="1:60" ht="27"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374</v>
      </c>
      <c r="AC84" s="151"/>
      <c r="AD84" s="152"/>
      <c r="AE84" s="84" t="s">
        <v>429</v>
      </c>
      <c r="AF84" s="85"/>
      <c r="AG84" s="85"/>
      <c r="AH84" s="85"/>
      <c r="AI84" s="86"/>
      <c r="AJ84" s="84" t="s">
        <v>430</v>
      </c>
      <c r="AK84" s="85"/>
      <c r="AL84" s="85"/>
      <c r="AM84" s="85"/>
      <c r="AN84" s="86"/>
      <c r="AO84" s="84" t="s">
        <v>430</v>
      </c>
      <c r="AP84" s="85"/>
      <c r="AQ84" s="85"/>
      <c r="AR84" s="85"/>
      <c r="AS84" s="86"/>
      <c r="AT84" s="84" t="s">
        <v>430</v>
      </c>
      <c r="AU84" s="85"/>
      <c r="AV84" s="85"/>
      <c r="AW84" s="85"/>
      <c r="AX84" s="87"/>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3.1" customHeight="1" x14ac:dyDescent="0.15">
      <c r="A98" s="370"/>
      <c r="B98" s="371"/>
      <c r="C98" s="405" t="s">
        <v>398</v>
      </c>
      <c r="D98" s="406"/>
      <c r="E98" s="406"/>
      <c r="F98" s="406"/>
      <c r="G98" s="406"/>
      <c r="H98" s="406"/>
      <c r="I98" s="406"/>
      <c r="J98" s="406"/>
      <c r="K98" s="407"/>
      <c r="L98" s="62">
        <v>15</v>
      </c>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hidden="1" customHeight="1" x14ac:dyDescent="0.15">
      <c r="A99" s="370"/>
      <c r="B99" s="371"/>
      <c r="C99" s="154"/>
      <c r="D99" s="155"/>
      <c r="E99" s="155"/>
      <c r="F99" s="155"/>
      <c r="G99" s="155"/>
      <c r="H99" s="155"/>
      <c r="I99" s="155"/>
      <c r="J99" s="155"/>
      <c r="K99" s="156"/>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2.5" hidden="1" customHeight="1" x14ac:dyDescent="0.15">
      <c r="A100" s="370"/>
      <c r="B100" s="371"/>
      <c r="C100" s="154"/>
      <c r="D100" s="155"/>
      <c r="E100" s="155"/>
      <c r="F100" s="155"/>
      <c r="G100" s="155"/>
      <c r="H100" s="155"/>
      <c r="I100" s="155"/>
      <c r="J100" s="155"/>
      <c r="K100" s="156"/>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hidden="1" customHeight="1" x14ac:dyDescent="0.15">
      <c r="A101" s="370"/>
      <c r="B101" s="371"/>
      <c r="C101" s="154"/>
      <c r="D101" s="155"/>
      <c r="E101" s="155"/>
      <c r="F101" s="155"/>
      <c r="G101" s="155"/>
      <c r="H101" s="155"/>
      <c r="I101" s="155"/>
      <c r="J101" s="155"/>
      <c r="K101" s="156"/>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70"/>
      <c r="B102" s="371"/>
      <c r="C102" s="154"/>
      <c r="D102" s="155"/>
      <c r="E102" s="155"/>
      <c r="F102" s="155"/>
      <c r="G102" s="155"/>
      <c r="H102" s="155"/>
      <c r="I102" s="155"/>
      <c r="J102" s="155"/>
      <c r="K102" s="156"/>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2"/>
      <c r="B104" s="373"/>
      <c r="C104" s="362" t="s">
        <v>22</v>
      </c>
      <c r="D104" s="363"/>
      <c r="E104" s="363"/>
      <c r="F104" s="363"/>
      <c r="G104" s="363"/>
      <c r="H104" s="363"/>
      <c r="I104" s="363"/>
      <c r="J104" s="363"/>
      <c r="K104" s="364"/>
      <c r="L104" s="365">
        <f>SUM(L98:Q103)</f>
        <v>15</v>
      </c>
      <c r="M104" s="366"/>
      <c r="N104" s="366"/>
      <c r="O104" s="366"/>
      <c r="P104" s="366"/>
      <c r="Q104" s="367"/>
      <c r="R104" s="365">
        <f>SUM(R98:W103)</f>
        <v>0</v>
      </c>
      <c r="S104" s="366"/>
      <c r="T104" s="366"/>
      <c r="U104" s="366"/>
      <c r="V104" s="366"/>
      <c r="W104" s="367"/>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50.2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376</v>
      </c>
      <c r="AE108" s="597"/>
      <c r="AF108" s="597"/>
      <c r="AG108" s="593" t="s">
        <v>401</v>
      </c>
      <c r="AH108" s="594"/>
      <c r="AI108" s="594"/>
      <c r="AJ108" s="594"/>
      <c r="AK108" s="594"/>
      <c r="AL108" s="594"/>
      <c r="AM108" s="594"/>
      <c r="AN108" s="594"/>
      <c r="AO108" s="594"/>
      <c r="AP108" s="594"/>
      <c r="AQ108" s="594"/>
      <c r="AR108" s="594"/>
      <c r="AS108" s="594"/>
      <c r="AT108" s="594"/>
      <c r="AU108" s="594"/>
      <c r="AV108" s="594"/>
      <c r="AW108" s="594"/>
      <c r="AX108" s="595"/>
    </row>
    <row r="109" spans="1:50" ht="89.2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376</v>
      </c>
      <c r="AE109" s="435"/>
      <c r="AF109" s="435"/>
      <c r="AG109" s="296" t="s">
        <v>437</v>
      </c>
      <c r="AH109" s="297"/>
      <c r="AI109" s="297"/>
      <c r="AJ109" s="297"/>
      <c r="AK109" s="297"/>
      <c r="AL109" s="297"/>
      <c r="AM109" s="297"/>
      <c r="AN109" s="297"/>
      <c r="AO109" s="297"/>
      <c r="AP109" s="297"/>
      <c r="AQ109" s="297"/>
      <c r="AR109" s="297"/>
      <c r="AS109" s="297"/>
      <c r="AT109" s="297"/>
      <c r="AU109" s="297"/>
      <c r="AV109" s="297"/>
      <c r="AW109" s="297"/>
      <c r="AX109" s="298"/>
    </row>
    <row r="110" spans="1:50" ht="85.5"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376</v>
      </c>
      <c r="AE110" s="578"/>
      <c r="AF110" s="578"/>
      <c r="AG110" s="523" t="s">
        <v>434</v>
      </c>
      <c r="AH110" s="190"/>
      <c r="AI110" s="190"/>
      <c r="AJ110" s="190"/>
      <c r="AK110" s="190"/>
      <c r="AL110" s="190"/>
      <c r="AM110" s="190"/>
      <c r="AN110" s="190"/>
      <c r="AO110" s="190"/>
      <c r="AP110" s="190"/>
      <c r="AQ110" s="190"/>
      <c r="AR110" s="190"/>
      <c r="AS110" s="190"/>
      <c r="AT110" s="190"/>
      <c r="AU110" s="190"/>
      <c r="AV110" s="190"/>
      <c r="AW110" s="190"/>
      <c r="AX110" s="524"/>
    </row>
    <row r="111" spans="1:50" ht="38.25"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376</v>
      </c>
      <c r="AE111" s="431"/>
      <c r="AF111" s="431"/>
      <c r="AG111" s="293" t="s">
        <v>433</v>
      </c>
      <c r="AH111" s="294"/>
      <c r="AI111" s="294"/>
      <c r="AJ111" s="294"/>
      <c r="AK111" s="294"/>
      <c r="AL111" s="294"/>
      <c r="AM111" s="294"/>
      <c r="AN111" s="294"/>
      <c r="AO111" s="294"/>
      <c r="AP111" s="294"/>
      <c r="AQ111" s="294"/>
      <c r="AR111" s="294"/>
      <c r="AS111" s="294"/>
      <c r="AT111" s="294"/>
      <c r="AU111" s="294"/>
      <c r="AV111" s="294"/>
      <c r="AW111" s="294"/>
      <c r="AX111" s="295"/>
    </row>
    <row r="112" spans="1:50" ht="50.25"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376</v>
      </c>
      <c r="AE112" s="435"/>
      <c r="AF112" s="435"/>
      <c r="AG112" s="296" t="s">
        <v>402</v>
      </c>
      <c r="AH112" s="297"/>
      <c r="AI112" s="297"/>
      <c r="AJ112" s="297"/>
      <c r="AK112" s="297"/>
      <c r="AL112" s="297"/>
      <c r="AM112" s="297"/>
      <c r="AN112" s="297"/>
      <c r="AO112" s="297"/>
      <c r="AP112" s="297"/>
      <c r="AQ112" s="297"/>
      <c r="AR112" s="297"/>
      <c r="AS112" s="297"/>
      <c r="AT112" s="297"/>
      <c r="AU112" s="297"/>
      <c r="AV112" s="297"/>
      <c r="AW112" s="297"/>
      <c r="AX112" s="298"/>
    </row>
    <row r="113" spans="1:64" ht="47.25" customHeight="1" x14ac:dyDescent="0.15">
      <c r="A113" s="580"/>
      <c r="B113" s="581"/>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400</v>
      </c>
      <c r="AE113" s="435"/>
      <c r="AF113" s="435"/>
      <c r="AG113" s="296" t="s">
        <v>403</v>
      </c>
      <c r="AH113" s="297"/>
      <c r="AI113" s="297"/>
      <c r="AJ113" s="297"/>
      <c r="AK113" s="297"/>
      <c r="AL113" s="297"/>
      <c r="AM113" s="297"/>
      <c r="AN113" s="297"/>
      <c r="AO113" s="297"/>
      <c r="AP113" s="297"/>
      <c r="AQ113" s="297"/>
      <c r="AR113" s="297"/>
      <c r="AS113" s="297"/>
      <c r="AT113" s="297"/>
      <c r="AU113" s="297"/>
      <c r="AV113" s="297"/>
      <c r="AW113" s="297"/>
      <c r="AX113" s="298"/>
    </row>
    <row r="114" spans="1:64" ht="21.75"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400</v>
      </c>
      <c r="AE114" s="435"/>
      <c r="AF114" s="435"/>
      <c r="AG114" s="296" t="s">
        <v>432</v>
      </c>
      <c r="AH114" s="297"/>
      <c r="AI114" s="297"/>
      <c r="AJ114" s="297"/>
      <c r="AK114" s="297"/>
      <c r="AL114" s="297"/>
      <c r="AM114" s="297"/>
      <c r="AN114" s="297"/>
      <c r="AO114" s="297"/>
      <c r="AP114" s="297"/>
      <c r="AQ114" s="297"/>
      <c r="AR114" s="297"/>
      <c r="AS114" s="297"/>
      <c r="AT114" s="297"/>
      <c r="AU114" s="297"/>
      <c r="AV114" s="297"/>
      <c r="AW114" s="297"/>
      <c r="AX114" s="298"/>
    </row>
    <row r="115" spans="1:64" ht="36.75"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4" t="s">
        <v>376</v>
      </c>
      <c r="AE115" s="435"/>
      <c r="AF115" s="435"/>
      <c r="AG115" s="296" t="s">
        <v>404</v>
      </c>
      <c r="AH115" s="297"/>
      <c r="AI115" s="297"/>
      <c r="AJ115" s="297"/>
      <c r="AK115" s="297"/>
      <c r="AL115" s="297"/>
      <c r="AM115" s="297"/>
      <c r="AN115" s="297"/>
      <c r="AO115" s="297"/>
      <c r="AP115" s="297"/>
      <c r="AQ115" s="297"/>
      <c r="AR115" s="297"/>
      <c r="AS115" s="297"/>
      <c r="AT115" s="297"/>
      <c r="AU115" s="297"/>
      <c r="AV115" s="297"/>
      <c r="AW115" s="297"/>
      <c r="AX115" s="298"/>
    </row>
    <row r="116" spans="1:64" ht="26.25"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25" t="s">
        <v>376</v>
      </c>
      <c r="AE116" s="626"/>
      <c r="AF116" s="626"/>
      <c r="AG116" s="358" t="s">
        <v>405</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31.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376</v>
      </c>
      <c r="AE117" s="578"/>
      <c r="AF117" s="587"/>
      <c r="AG117" s="591" t="s">
        <v>406</v>
      </c>
      <c r="AH117" s="428"/>
      <c r="AI117" s="428"/>
      <c r="AJ117" s="428"/>
      <c r="AK117" s="428"/>
      <c r="AL117" s="428"/>
      <c r="AM117" s="428"/>
      <c r="AN117" s="428"/>
      <c r="AO117" s="428"/>
      <c r="AP117" s="428"/>
      <c r="AQ117" s="428"/>
      <c r="AR117" s="428"/>
      <c r="AS117" s="428"/>
      <c r="AT117" s="428"/>
      <c r="AU117" s="428"/>
      <c r="AV117" s="428"/>
      <c r="AW117" s="428"/>
      <c r="AX117" s="592"/>
      <c r="BG117" s="10"/>
      <c r="BH117" s="10"/>
      <c r="BI117" s="10"/>
      <c r="BJ117" s="10"/>
    </row>
    <row r="118" spans="1:64" ht="35.25"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30" t="s">
        <v>376</v>
      </c>
      <c r="AE118" s="431"/>
      <c r="AF118" s="630"/>
      <c r="AG118" s="293" t="s">
        <v>407</v>
      </c>
      <c r="AH118" s="294"/>
      <c r="AI118" s="294"/>
      <c r="AJ118" s="294"/>
      <c r="AK118" s="294"/>
      <c r="AL118" s="294"/>
      <c r="AM118" s="294"/>
      <c r="AN118" s="294"/>
      <c r="AO118" s="294"/>
      <c r="AP118" s="294"/>
      <c r="AQ118" s="294"/>
      <c r="AR118" s="294"/>
      <c r="AS118" s="294"/>
      <c r="AT118" s="294"/>
      <c r="AU118" s="294"/>
      <c r="AV118" s="294"/>
      <c r="AW118" s="294"/>
      <c r="AX118" s="295"/>
    </row>
    <row r="119" spans="1:64" ht="53.25"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376</v>
      </c>
      <c r="AE119" s="599"/>
      <c r="AF119" s="599"/>
      <c r="AG119" s="296" t="s">
        <v>408</v>
      </c>
      <c r="AH119" s="297"/>
      <c r="AI119" s="297"/>
      <c r="AJ119" s="297"/>
      <c r="AK119" s="297"/>
      <c r="AL119" s="297"/>
      <c r="AM119" s="297"/>
      <c r="AN119" s="297"/>
      <c r="AO119" s="297"/>
      <c r="AP119" s="297"/>
      <c r="AQ119" s="297"/>
      <c r="AR119" s="297"/>
      <c r="AS119" s="297"/>
      <c r="AT119" s="297"/>
      <c r="AU119" s="297"/>
      <c r="AV119" s="297"/>
      <c r="AW119" s="297"/>
      <c r="AX119" s="298"/>
    </row>
    <row r="120" spans="1:64" ht="33.75"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400</v>
      </c>
      <c r="AE120" s="435"/>
      <c r="AF120" s="435"/>
      <c r="AG120" s="296" t="s">
        <v>409</v>
      </c>
      <c r="AH120" s="297"/>
      <c r="AI120" s="297"/>
      <c r="AJ120" s="297"/>
      <c r="AK120" s="297"/>
      <c r="AL120" s="297"/>
      <c r="AM120" s="297"/>
      <c r="AN120" s="297"/>
      <c r="AO120" s="297"/>
      <c r="AP120" s="297"/>
      <c r="AQ120" s="297"/>
      <c r="AR120" s="297"/>
      <c r="AS120" s="297"/>
      <c r="AT120" s="297"/>
      <c r="AU120" s="297"/>
      <c r="AV120" s="297"/>
      <c r="AW120" s="297"/>
      <c r="AX120" s="298"/>
    </row>
    <row r="121" spans="1:64" ht="33.75"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376</v>
      </c>
      <c r="AE121" s="435"/>
      <c r="AF121" s="435"/>
      <c r="AG121" s="523" t="s">
        <v>410</v>
      </c>
      <c r="AH121" s="190"/>
      <c r="AI121" s="190"/>
      <c r="AJ121" s="190"/>
      <c r="AK121" s="190"/>
      <c r="AL121" s="190"/>
      <c r="AM121" s="190"/>
      <c r="AN121" s="190"/>
      <c r="AO121" s="190"/>
      <c r="AP121" s="190"/>
      <c r="AQ121" s="190"/>
      <c r="AR121" s="190"/>
      <c r="AS121" s="190"/>
      <c r="AT121" s="190"/>
      <c r="AU121" s="190"/>
      <c r="AV121" s="190"/>
      <c r="AW121" s="190"/>
      <c r="AX121" s="524"/>
    </row>
    <row r="122" spans="1:64" ht="33.6" customHeight="1" x14ac:dyDescent="0.15">
      <c r="A122" s="615" t="s">
        <v>80</v>
      </c>
      <c r="B122" s="616"/>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376</v>
      </c>
      <c r="AE122" s="431"/>
      <c r="AF122" s="431"/>
      <c r="AG122" s="569" t="s">
        <v>411</v>
      </c>
      <c r="AH122" s="188"/>
      <c r="AI122" s="188"/>
      <c r="AJ122" s="188"/>
      <c r="AK122" s="188"/>
      <c r="AL122" s="188"/>
      <c r="AM122" s="188"/>
      <c r="AN122" s="188"/>
      <c r="AO122" s="188"/>
      <c r="AP122" s="188"/>
      <c r="AQ122" s="188"/>
      <c r="AR122" s="188"/>
      <c r="AS122" s="188"/>
      <c r="AT122" s="188"/>
      <c r="AU122" s="188"/>
      <c r="AV122" s="188"/>
      <c r="AW122" s="188"/>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9"/>
      <c r="AI123" s="269"/>
      <c r="AJ123" s="269"/>
      <c r="AK123" s="269"/>
      <c r="AL123" s="269"/>
      <c r="AM123" s="269"/>
      <c r="AN123" s="269"/>
      <c r="AO123" s="269"/>
      <c r="AP123" s="269"/>
      <c r="AQ123" s="269"/>
      <c r="AR123" s="269"/>
      <c r="AS123" s="269"/>
      <c r="AT123" s="269"/>
      <c r="AU123" s="269"/>
      <c r="AV123" s="269"/>
      <c r="AW123" s="269"/>
      <c r="AX123" s="572"/>
    </row>
    <row r="124" spans="1:64" ht="26.25" customHeight="1" x14ac:dyDescent="0.15">
      <c r="A124" s="617"/>
      <c r="B124" s="618"/>
      <c r="C124" s="631" t="s">
        <v>412</v>
      </c>
      <c r="D124" s="632"/>
      <c r="E124" s="632"/>
      <c r="F124" s="632"/>
      <c r="G124" s="632"/>
      <c r="H124" s="632"/>
      <c r="I124" s="632"/>
      <c r="J124" s="632"/>
      <c r="K124" s="632"/>
      <c r="L124" s="632"/>
      <c r="M124" s="632"/>
      <c r="N124" s="632"/>
      <c r="O124" s="633"/>
      <c r="P124" s="640">
        <v>323</v>
      </c>
      <c r="Q124" s="640"/>
      <c r="R124" s="640"/>
      <c r="S124" s="641"/>
      <c r="T124" s="623" t="s">
        <v>413</v>
      </c>
      <c r="U124" s="297"/>
      <c r="V124" s="297"/>
      <c r="W124" s="297"/>
      <c r="X124" s="297"/>
      <c r="Y124" s="297"/>
      <c r="Z124" s="297"/>
      <c r="AA124" s="297"/>
      <c r="AB124" s="297"/>
      <c r="AC124" s="297"/>
      <c r="AD124" s="297"/>
      <c r="AE124" s="297"/>
      <c r="AF124" s="624"/>
      <c r="AG124" s="571"/>
      <c r="AH124" s="269"/>
      <c r="AI124" s="269"/>
      <c r="AJ124" s="269"/>
      <c r="AK124" s="269"/>
      <c r="AL124" s="269"/>
      <c r="AM124" s="269"/>
      <c r="AN124" s="269"/>
      <c r="AO124" s="269"/>
      <c r="AP124" s="269"/>
      <c r="AQ124" s="269"/>
      <c r="AR124" s="269"/>
      <c r="AS124" s="269"/>
      <c r="AT124" s="269"/>
      <c r="AU124" s="269"/>
      <c r="AV124" s="269"/>
      <c r="AW124" s="269"/>
      <c r="AX124" s="572"/>
    </row>
    <row r="125" spans="1:64" ht="26.25" customHeight="1" x14ac:dyDescent="0.15">
      <c r="A125" s="619"/>
      <c r="B125" s="620"/>
      <c r="C125" s="634" t="s">
        <v>414</v>
      </c>
      <c r="D125" s="635"/>
      <c r="E125" s="635"/>
      <c r="F125" s="635"/>
      <c r="G125" s="635"/>
      <c r="H125" s="635"/>
      <c r="I125" s="635"/>
      <c r="J125" s="635"/>
      <c r="K125" s="635"/>
      <c r="L125" s="635"/>
      <c r="M125" s="635"/>
      <c r="N125" s="635"/>
      <c r="O125" s="636"/>
      <c r="P125" s="642">
        <v>326</v>
      </c>
      <c r="Q125" s="642"/>
      <c r="R125" s="642"/>
      <c r="S125" s="643"/>
      <c r="T125" s="427" t="s">
        <v>415</v>
      </c>
      <c r="U125" s="428"/>
      <c r="V125" s="428"/>
      <c r="W125" s="428"/>
      <c r="X125" s="428"/>
      <c r="Y125" s="428"/>
      <c r="Z125" s="428"/>
      <c r="AA125" s="428"/>
      <c r="AB125" s="428"/>
      <c r="AC125" s="428"/>
      <c r="AD125" s="428"/>
      <c r="AE125" s="428"/>
      <c r="AF125" s="429"/>
      <c r="AG125" s="573"/>
      <c r="AH125" s="190"/>
      <c r="AI125" s="190"/>
      <c r="AJ125" s="190"/>
      <c r="AK125" s="190"/>
      <c r="AL125" s="190"/>
      <c r="AM125" s="190"/>
      <c r="AN125" s="190"/>
      <c r="AO125" s="190"/>
      <c r="AP125" s="190"/>
      <c r="AQ125" s="190"/>
      <c r="AR125" s="190"/>
      <c r="AS125" s="190"/>
      <c r="AT125" s="190"/>
      <c r="AU125" s="190"/>
      <c r="AV125" s="190"/>
      <c r="AW125" s="190"/>
      <c r="AX125" s="524"/>
    </row>
    <row r="126" spans="1:64" ht="77.25" customHeight="1" x14ac:dyDescent="0.15">
      <c r="A126" s="542" t="s">
        <v>58</v>
      </c>
      <c r="B126" s="543"/>
      <c r="C126" s="384" t="s">
        <v>64</v>
      </c>
      <c r="D126" s="565"/>
      <c r="E126" s="565"/>
      <c r="F126" s="566"/>
      <c r="G126" s="536" t="s">
        <v>435</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2.25" customHeight="1" thickBot="1" x14ac:dyDescent="0.2">
      <c r="A127" s="544"/>
      <c r="B127" s="545"/>
      <c r="C127" s="353" t="s">
        <v>68</v>
      </c>
      <c r="D127" s="354"/>
      <c r="E127" s="354"/>
      <c r="F127" s="355"/>
      <c r="G127" s="356" t="s">
        <v>436</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39" customHeight="1" thickBot="1" x14ac:dyDescent="0.2">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50.25" customHeight="1" thickBot="1" x14ac:dyDescent="0.2">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54.75" customHeight="1" thickBot="1" x14ac:dyDescent="0.2">
      <c r="A133" s="423"/>
      <c r="B133" s="424"/>
      <c r="C133" s="424"/>
      <c r="D133" s="424"/>
      <c r="E133" s="425"/>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24.7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224</v>
      </c>
      <c r="B137" s="397"/>
      <c r="C137" s="397"/>
      <c r="D137" s="397"/>
      <c r="E137" s="397"/>
      <c r="F137" s="397"/>
      <c r="G137" s="410" t="s">
        <v>379</v>
      </c>
      <c r="H137" s="411"/>
      <c r="I137" s="411"/>
      <c r="J137" s="411"/>
      <c r="K137" s="411"/>
      <c r="L137" s="411"/>
      <c r="M137" s="411"/>
      <c r="N137" s="411"/>
      <c r="O137" s="411"/>
      <c r="P137" s="412"/>
      <c r="Q137" s="397" t="s">
        <v>225</v>
      </c>
      <c r="R137" s="397"/>
      <c r="S137" s="397"/>
      <c r="T137" s="397"/>
      <c r="U137" s="397"/>
      <c r="V137" s="397"/>
      <c r="W137" s="426" t="s">
        <v>378</v>
      </c>
      <c r="X137" s="411"/>
      <c r="Y137" s="411"/>
      <c r="Z137" s="411"/>
      <c r="AA137" s="411"/>
      <c r="AB137" s="411"/>
      <c r="AC137" s="411"/>
      <c r="AD137" s="411"/>
      <c r="AE137" s="411"/>
      <c r="AF137" s="412"/>
      <c r="AG137" s="397" t="s">
        <v>226</v>
      </c>
      <c r="AH137" s="397"/>
      <c r="AI137" s="397"/>
      <c r="AJ137" s="397"/>
      <c r="AK137" s="397"/>
      <c r="AL137" s="397"/>
      <c r="AM137" s="393" t="s">
        <v>378</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385</v>
      </c>
      <c r="H138" s="414"/>
      <c r="I138" s="414"/>
      <c r="J138" s="414"/>
      <c r="K138" s="414"/>
      <c r="L138" s="414"/>
      <c r="M138" s="414"/>
      <c r="N138" s="414"/>
      <c r="O138" s="414"/>
      <c r="P138" s="415"/>
      <c r="Q138" s="399" t="s">
        <v>228</v>
      </c>
      <c r="R138" s="399"/>
      <c r="S138" s="399"/>
      <c r="T138" s="399"/>
      <c r="U138" s="399"/>
      <c r="V138" s="399"/>
      <c r="W138" s="413" t="s">
        <v>386</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6.2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0" t="s">
        <v>416</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372</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9"/>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9"/>
      <c r="B180" s="531"/>
      <c r="C180" s="531"/>
      <c r="D180" s="531"/>
      <c r="E180" s="531"/>
      <c r="F180" s="532"/>
      <c r="G180" s="88" t="s">
        <v>398</v>
      </c>
      <c r="H180" s="89"/>
      <c r="I180" s="89"/>
      <c r="J180" s="89"/>
      <c r="K180" s="90"/>
      <c r="L180" s="91" t="s">
        <v>417</v>
      </c>
      <c r="M180" s="92"/>
      <c r="N180" s="92"/>
      <c r="O180" s="92"/>
      <c r="P180" s="92"/>
      <c r="Q180" s="92"/>
      <c r="R180" s="92"/>
      <c r="S180" s="92"/>
      <c r="T180" s="92"/>
      <c r="U180" s="92"/>
      <c r="V180" s="92"/>
      <c r="W180" s="92"/>
      <c r="X180" s="93"/>
      <c r="Y180" s="94">
        <v>56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9"/>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9"/>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56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31"/>
      <c r="C191" s="531"/>
      <c r="D191" s="531"/>
      <c r="E191" s="531"/>
      <c r="F191" s="532"/>
      <c r="G191" s="380" t="s">
        <v>418</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9"/>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9"/>
      <c r="B193" s="531"/>
      <c r="C193" s="531"/>
      <c r="D193" s="531"/>
      <c r="E193" s="531"/>
      <c r="F193" s="532"/>
      <c r="G193" s="88" t="s">
        <v>398</v>
      </c>
      <c r="H193" s="89"/>
      <c r="I193" s="89"/>
      <c r="J193" s="89"/>
      <c r="K193" s="90"/>
      <c r="L193" s="91" t="s">
        <v>417</v>
      </c>
      <c r="M193" s="92"/>
      <c r="N193" s="92"/>
      <c r="O193" s="92"/>
      <c r="P193" s="92"/>
      <c r="Q193" s="92"/>
      <c r="R193" s="92"/>
      <c r="S193" s="92"/>
      <c r="T193" s="92"/>
      <c r="U193" s="92"/>
      <c r="V193" s="92"/>
      <c r="W193" s="92"/>
      <c r="X193" s="93"/>
      <c r="Y193" s="94">
        <v>56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15">
      <c r="A194" s="119"/>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9"/>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9"/>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56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31"/>
      <c r="C204" s="531"/>
      <c r="D204" s="531"/>
      <c r="E204" s="531"/>
      <c r="F204" s="532"/>
      <c r="G204" s="380" t="s">
        <v>419</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361</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9"/>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9"/>
      <c r="B206" s="531"/>
      <c r="C206" s="531"/>
      <c r="D206" s="531"/>
      <c r="E206" s="531"/>
      <c r="F206" s="532"/>
      <c r="G206" s="88" t="s">
        <v>398</v>
      </c>
      <c r="H206" s="89"/>
      <c r="I206" s="89"/>
      <c r="J206" s="89"/>
      <c r="K206" s="90"/>
      <c r="L206" s="91" t="s">
        <v>417</v>
      </c>
      <c r="M206" s="92"/>
      <c r="N206" s="92"/>
      <c r="O206" s="92"/>
      <c r="P206" s="92"/>
      <c r="Q206" s="92"/>
      <c r="R206" s="92"/>
      <c r="S206" s="92"/>
      <c r="T206" s="92"/>
      <c r="U206" s="92"/>
      <c r="V206" s="92"/>
      <c r="W206" s="92"/>
      <c r="X206" s="93"/>
      <c r="Y206" s="94">
        <v>56</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x14ac:dyDescent="0.15">
      <c r="A207" s="119"/>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9"/>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56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1"/>
      <c r="C217" s="531"/>
      <c r="D217" s="531"/>
      <c r="E217" s="531"/>
      <c r="F217" s="532"/>
      <c r="G217" s="380" t="s">
        <v>362</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363</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9"/>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9"/>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x14ac:dyDescent="0.15">
      <c r="A220" s="119"/>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9"/>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9"/>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9"/>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9"/>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9"/>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420</v>
      </c>
      <c r="D236" s="104"/>
      <c r="E236" s="104"/>
      <c r="F236" s="104"/>
      <c r="G236" s="104"/>
      <c r="H236" s="104"/>
      <c r="I236" s="104"/>
      <c r="J236" s="104"/>
      <c r="K236" s="104"/>
      <c r="L236" s="104"/>
      <c r="M236" s="108" t="s">
        <v>421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56</v>
      </c>
      <c r="AL236" s="106"/>
      <c r="AM236" s="106"/>
      <c r="AN236" s="106"/>
      <c r="AO236" s="106"/>
      <c r="AP236" s="107"/>
      <c r="AQ236" s="108" t="s">
        <v>422</v>
      </c>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14" t="s">
        <v>423</v>
      </c>
      <c r="D269" s="115"/>
      <c r="E269" s="115"/>
      <c r="F269" s="115"/>
      <c r="G269" s="115"/>
      <c r="H269" s="115"/>
      <c r="I269" s="115"/>
      <c r="J269" s="115"/>
      <c r="K269" s="115"/>
      <c r="L269" s="115"/>
      <c r="M269" s="108" t="s">
        <v>421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56</v>
      </c>
      <c r="AL269" s="106"/>
      <c r="AM269" s="106"/>
      <c r="AN269" s="106"/>
      <c r="AO269" s="106"/>
      <c r="AP269" s="107"/>
      <c r="AQ269" s="108" t="s">
        <v>422</v>
      </c>
      <c r="AR269" s="104"/>
      <c r="AS269" s="104"/>
      <c r="AT269" s="104"/>
      <c r="AU269" s="105"/>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14" t="s">
        <v>424</v>
      </c>
      <c r="D302" s="115"/>
      <c r="E302" s="115"/>
      <c r="F302" s="115"/>
      <c r="G302" s="115"/>
      <c r="H302" s="115"/>
      <c r="I302" s="115"/>
      <c r="J302" s="115"/>
      <c r="K302" s="115"/>
      <c r="L302" s="115"/>
      <c r="M302" s="108" t="s">
        <v>421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56</v>
      </c>
      <c r="AL302" s="106"/>
      <c r="AM302" s="106"/>
      <c r="AN302" s="106"/>
      <c r="AO302" s="106"/>
      <c r="AP302" s="107"/>
      <c r="AQ302" s="108" t="s">
        <v>422</v>
      </c>
      <c r="AR302" s="104"/>
      <c r="AS302" s="104"/>
      <c r="AT302" s="104"/>
      <c r="AU302" s="105"/>
      <c r="AV302" s="106"/>
      <c r="AW302" s="106"/>
      <c r="AX302" s="107"/>
    </row>
    <row r="303" spans="1:50" ht="24"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428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81">
      <formula>IF(RIGHT(TEXT(P14,"0.#"),1)=".",FALSE,TRUE)</formula>
    </cfRule>
    <cfRule type="expression" dxfId="216" priority="582">
      <formula>IF(RIGHT(TEXT(P14,"0.#"),1)=".",TRUE,FALSE)</formula>
    </cfRule>
  </conditionalFormatting>
  <conditionalFormatting sqref="AE23:AI23">
    <cfRule type="expression" dxfId="215" priority="571">
      <formula>IF(RIGHT(TEXT(AE23,"0.#"),1)=".",FALSE,TRUE)</formula>
    </cfRule>
    <cfRule type="expression" dxfId="214" priority="572">
      <formula>IF(RIGHT(TEXT(AE23,"0.#"),1)=".",TRUE,FALSE)</formula>
    </cfRule>
  </conditionalFormatting>
  <conditionalFormatting sqref="AE69:AX69">
    <cfRule type="expression" dxfId="213" priority="503">
      <formula>IF(RIGHT(TEXT(AE69,"0.#"),1)=".",FALSE,TRUE)</formula>
    </cfRule>
    <cfRule type="expression" dxfId="212" priority="504">
      <formula>IF(RIGHT(TEXT(AE69,"0.#"),1)=".",TRUE,FALSE)</formula>
    </cfRule>
  </conditionalFormatting>
  <conditionalFormatting sqref="AE83:AI83">
    <cfRule type="expression" dxfId="211" priority="485">
      <formula>IF(RIGHT(TEXT(AE83,"0.#"),1)=".",FALSE,TRUE)</formula>
    </cfRule>
    <cfRule type="expression" dxfId="210" priority="486">
      <formula>IF(RIGHT(TEXT(AE83,"0.#"),1)=".",TRUE,FALSE)</formula>
    </cfRule>
  </conditionalFormatting>
  <conditionalFormatting sqref="AJ83:AX83">
    <cfRule type="expression" dxfId="209" priority="483">
      <formula>IF(RIGHT(TEXT(AJ83,"0.#"),1)=".",FALSE,TRUE)</formula>
    </cfRule>
    <cfRule type="expression" dxfId="208" priority="484">
      <formula>IF(RIGHT(TEXT(AJ83,"0.#"),1)=".",TRUE,FALSE)</formula>
    </cfRule>
  </conditionalFormatting>
  <conditionalFormatting sqref="L99">
    <cfRule type="expression" dxfId="207" priority="463">
      <formula>IF(RIGHT(TEXT(L99,"0.#"),1)=".",FALSE,TRUE)</formula>
    </cfRule>
    <cfRule type="expression" dxfId="206" priority="464">
      <formula>IF(RIGHT(TEXT(L99,"0.#"),1)=".",TRUE,FALSE)</formula>
    </cfRule>
  </conditionalFormatting>
  <conditionalFormatting sqref="L104">
    <cfRule type="expression" dxfId="205" priority="461">
      <formula>IF(RIGHT(TEXT(L104,"0.#"),1)=".",FALSE,TRUE)</formula>
    </cfRule>
    <cfRule type="expression" dxfId="204" priority="462">
      <formula>IF(RIGHT(TEXT(L104,"0.#"),1)=".",TRUE,FALSE)</formula>
    </cfRule>
  </conditionalFormatting>
  <conditionalFormatting sqref="R104">
    <cfRule type="expression" dxfId="203" priority="459">
      <formula>IF(RIGHT(TEXT(R104,"0.#"),1)=".",FALSE,TRUE)</formula>
    </cfRule>
    <cfRule type="expression" dxfId="202" priority="460">
      <formula>IF(RIGHT(TEXT(R104,"0.#"),1)=".",TRUE,FALSE)</formula>
    </cfRule>
  </conditionalFormatting>
  <conditionalFormatting sqref="P18:AX18">
    <cfRule type="expression" dxfId="201" priority="457">
      <formula>IF(RIGHT(TEXT(P18,"0.#"),1)=".",FALSE,TRUE)</formula>
    </cfRule>
    <cfRule type="expression" dxfId="200" priority="458">
      <formula>IF(RIGHT(TEXT(P18,"0.#"),1)=".",TRUE,FALSE)</formula>
    </cfRule>
  </conditionalFormatting>
  <conditionalFormatting sqref="Y181">
    <cfRule type="expression" dxfId="199" priority="453">
      <formula>IF(RIGHT(TEXT(Y181,"0.#"),1)=".",FALSE,TRUE)</formula>
    </cfRule>
    <cfRule type="expression" dxfId="198" priority="454">
      <formula>IF(RIGHT(TEXT(Y181,"0.#"),1)=".",TRUE,FALSE)</formula>
    </cfRule>
  </conditionalFormatting>
  <conditionalFormatting sqref="Y190">
    <cfRule type="expression" dxfId="197" priority="449">
      <formula>IF(RIGHT(TEXT(Y190,"0.#"),1)=".",FALSE,TRUE)</formula>
    </cfRule>
    <cfRule type="expression" dxfId="196" priority="450">
      <formula>IF(RIGHT(TEXT(Y190,"0.#"),1)=".",TRUE,FALSE)</formula>
    </cfRule>
  </conditionalFormatting>
  <conditionalFormatting sqref="AE54:AI54">
    <cfRule type="expression" dxfId="195" priority="321">
      <formula>IF(RIGHT(TEXT(AE54,"0.#"),1)=".",FALSE,TRUE)</formula>
    </cfRule>
    <cfRule type="expression" dxfId="194" priority="322">
      <formula>IF(RIGHT(TEXT(AE54,"0.#"),1)=".",TRUE,FALSE)</formula>
    </cfRule>
  </conditionalFormatting>
  <conditionalFormatting sqref="P16:AQ17 P15:AX15 P13:AX13">
    <cfRule type="expression" dxfId="193" priority="279">
      <formula>IF(RIGHT(TEXT(P13,"0.#"),1)=".",FALSE,TRUE)</formula>
    </cfRule>
    <cfRule type="expression" dxfId="192" priority="280">
      <formula>IF(RIGHT(TEXT(P13,"0.#"),1)=".",TRUE,FALSE)</formula>
    </cfRule>
  </conditionalFormatting>
  <conditionalFormatting sqref="P19:AJ19">
    <cfRule type="expression" dxfId="191" priority="277">
      <formula>IF(RIGHT(TEXT(P19,"0.#"),1)=".",FALSE,TRUE)</formula>
    </cfRule>
    <cfRule type="expression" dxfId="190" priority="278">
      <formula>IF(RIGHT(TEXT(P19,"0.#"),1)=".",TRUE,FALSE)</formula>
    </cfRule>
  </conditionalFormatting>
  <conditionalFormatting sqref="AE55:AX55 AJ54:AS54">
    <cfRule type="expression" dxfId="189" priority="273">
      <formula>IF(RIGHT(TEXT(AE54,"0.#"),1)=".",FALSE,TRUE)</formula>
    </cfRule>
    <cfRule type="expression" dxfId="188" priority="274">
      <formula>IF(RIGHT(TEXT(AE54,"0.#"),1)=".",TRUE,FALSE)</formula>
    </cfRule>
  </conditionalFormatting>
  <conditionalFormatting sqref="AE95:AI95 AE92:AI92 AE89:AI89 AE86:AI86">
    <cfRule type="expression" dxfId="187" priority="267">
      <formula>IF(RIGHT(TEXT(AE86,"0.#"),1)=".",FALSE,TRUE)</formula>
    </cfRule>
    <cfRule type="expression" dxfId="186" priority="268">
      <formula>IF(RIGHT(TEXT(AE86,"0.#"),1)=".",TRUE,FALSE)</formula>
    </cfRule>
  </conditionalFormatting>
  <conditionalFormatting sqref="AJ95:AX95 AJ92:AX92 AJ89:AX89 AJ86:AX86">
    <cfRule type="expression" dxfId="185" priority="265">
      <formula>IF(RIGHT(TEXT(AJ86,"0.#"),1)=".",FALSE,TRUE)</formula>
    </cfRule>
    <cfRule type="expression" dxfId="184" priority="266">
      <formula>IF(RIGHT(TEXT(AJ86,"0.#"),1)=".",TRUE,FALSE)</formula>
    </cfRule>
  </conditionalFormatting>
  <conditionalFormatting sqref="L100:L103">
    <cfRule type="expression" dxfId="183" priority="263">
      <formula>IF(RIGHT(TEXT(L100,"0.#"),1)=".",FALSE,TRUE)</formula>
    </cfRule>
    <cfRule type="expression" dxfId="182" priority="264">
      <formula>IF(RIGHT(TEXT(L100,"0.#"),1)=".",TRUE,FALSE)</formula>
    </cfRule>
  </conditionalFormatting>
  <conditionalFormatting sqref="R98">
    <cfRule type="expression" dxfId="181" priority="259">
      <formula>IF(RIGHT(TEXT(R98,"0.#"),1)=".",FALSE,TRUE)</formula>
    </cfRule>
    <cfRule type="expression" dxfId="180" priority="260">
      <formula>IF(RIGHT(TEXT(R98,"0.#"),1)=".",TRUE,FALSE)</formula>
    </cfRule>
  </conditionalFormatting>
  <conditionalFormatting sqref="R99:R103">
    <cfRule type="expression" dxfId="179" priority="257">
      <formula>IF(RIGHT(TEXT(R99,"0.#"),1)=".",FALSE,TRUE)</formula>
    </cfRule>
    <cfRule type="expression" dxfId="178" priority="258">
      <formula>IF(RIGHT(TEXT(R99,"0.#"),1)=".",TRUE,FALSE)</formula>
    </cfRule>
  </conditionalFormatting>
  <conditionalFormatting sqref="Y182:Y189">
    <cfRule type="expression" dxfId="177" priority="255">
      <formula>IF(RIGHT(TEXT(Y182,"0.#"),1)=".",FALSE,TRUE)</formula>
    </cfRule>
    <cfRule type="expression" dxfId="176" priority="256">
      <formula>IF(RIGHT(TEXT(Y182,"0.#"),1)=".",TRUE,FALSE)</formula>
    </cfRule>
  </conditionalFormatting>
  <conditionalFormatting sqref="AU181">
    <cfRule type="expression" dxfId="175" priority="253">
      <formula>IF(RIGHT(TEXT(AU181,"0.#"),1)=".",FALSE,TRUE)</formula>
    </cfRule>
    <cfRule type="expression" dxfId="174" priority="254">
      <formula>IF(RIGHT(TEXT(AU181,"0.#"),1)=".",TRUE,FALSE)</formula>
    </cfRule>
  </conditionalFormatting>
  <conditionalFormatting sqref="AU190">
    <cfRule type="expression" dxfId="173" priority="251">
      <formula>IF(RIGHT(TEXT(AU190,"0.#"),1)=".",FALSE,TRUE)</formula>
    </cfRule>
    <cfRule type="expression" dxfId="172" priority="252">
      <formula>IF(RIGHT(TEXT(AU190,"0.#"),1)=".",TRUE,FALSE)</formula>
    </cfRule>
  </conditionalFormatting>
  <conditionalFormatting sqref="AU182:AU189 AU180">
    <cfRule type="expression" dxfId="171" priority="249">
      <formula>IF(RIGHT(TEXT(AU180,"0.#"),1)=".",FALSE,TRUE)</formula>
    </cfRule>
    <cfRule type="expression" dxfId="170" priority="250">
      <formula>IF(RIGHT(TEXT(AU180,"0.#"),1)=".",TRUE,FALSE)</formula>
    </cfRule>
  </conditionalFormatting>
  <conditionalFormatting sqref="Y220 Y207 Y194">
    <cfRule type="expression" dxfId="169" priority="235">
      <formula>IF(RIGHT(TEXT(Y194,"0.#"),1)=".",FALSE,TRUE)</formula>
    </cfRule>
    <cfRule type="expression" dxfId="168" priority="236">
      <formula>IF(RIGHT(TEXT(Y194,"0.#"),1)=".",TRUE,FALSE)</formula>
    </cfRule>
  </conditionalFormatting>
  <conditionalFormatting sqref="Y229 Y216 Y203">
    <cfRule type="expression" dxfId="167" priority="233">
      <formula>IF(RIGHT(TEXT(Y203,"0.#"),1)=".",FALSE,TRUE)</formula>
    </cfRule>
    <cfRule type="expression" dxfId="166" priority="234">
      <formula>IF(RIGHT(TEXT(Y203,"0.#"),1)=".",TRUE,FALSE)</formula>
    </cfRule>
  </conditionalFormatting>
  <conditionalFormatting sqref="Y221:Y228 Y219 Y208:Y215 Y195:Y202">
    <cfRule type="expression" dxfId="165" priority="231">
      <formula>IF(RIGHT(TEXT(Y195,"0.#"),1)=".",FALSE,TRUE)</formula>
    </cfRule>
    <cfRule type="expression" dxfId="164" priority="232">
      <formula>IF(RIGHT(TEXT(Y195,"0.#"),1)=".",TRUE,FALSE)</formula>
    </cfRule>
  </conditionalFormatting>
  <conditionalFormatting sqref="AU220 AU207 AU194">
    <cfRule type="expression" dxfId="163" priority="229">
      <formula>IF(RIGHT(TEXT(AU194,"0.#"),1)=".",FALSE,TRUE)</formula>
    </cfRule>
    <cfRule type="expression" dxfId="162" priority="230">
      <formula>IF(RIGHT(TEXT(AU194,"0.#"),1)=".",TRUE,FALSE)</formula>
    </cfRule>
  </conditionalFormatting>
  <conditionalFormatting sqref="AU229 AU216 AU203">
    <cfRule type="expression" dxfId="161" priority="227">
      <formula>IF(RIGHT(TEXT(AU203,"0.#"),1)=".",FALSE,TRUE)</formula>
    </cfRule>
    <cfRule type="expression" dxfId="160" priority="228">
      <formula>IF(RIGHT(TEXT(AU203,"0.#"),1)=".",TRUE,FALSE)</formula>
    </cfRule>
  </conditionalFormatting>
  <conditionalFormatting sqref="AU221:AU228 AU219 AU208:AU215 AU206 AU195:AU202 AU193">
    <cfRule type="expression" dxfId="159" priority="225">
      <formula>IF(RIGHT(TEXT(AU193,"0.#"),1)=".",FALSE,TRUE)</formula>
    </cfRule>
    <cfRule type="expression" dxfId="158" priority="226">
      <formula>IF(RIGHT(TEXT(AU193,"0.#"),1)=".",TRUE,FALSE)</formula>
    </cfRule>
  </conditionalFormatting>
  <conditionalFormatting sqref="AE56:AI56">
    <cfRule type="expression" dxfId="157" priority="199">
      <formula>IF(AND(AE56&gt;=0, RIGHT(TEXT(AE56,"0.#"),1)&lt;&gt;"."),TRUE,FALSE)</formula>
    </cfRule>
    <cfRule type="expression" dxfId="156" priority="200">
      <formula>IF(AND(AE56&gt;=0, RIGHT(TEXT(AE56,"0.#"),1)="."),TRUE,FALSE)</formula>
    </cfRule>
    <cfRule type="expression" dxfId="155" priority="201">
      <formula>IF(AND(AE56&lt;0, RIGHT(TEXT(AE56,"0.#"),1)&lt;&gt;"."),TRUE,FALSE)</formula>
    </cfRule>
    <cfRule type="expression" dxfId="154" priority="202">
      <formula>IF(AND(AE56&lt;0, RIGHT(TEXT(AE56,"0.#"),1)="."),TRUE,FALSE)</formula>
    </cfRule>
  </conditionalFormatting>
  <conditionalFormatting sqref="AJ56:AS56">
    <cfRule type="expression" dxfId="153" priority="195">
      <formula>IF(AND(AJ56&gt;=0, RIGHT(TEXT(AJ56,"0.#"),1)&lt;&gt;"."),TRUE,FALSE)</formula>
    </cfRule>
    <cfRule type="expression" dxfId="152" priority="196">
      <formula>IF(AND(AJ56&gt;=0, RIGHT(TEXT(AJ56,"0.#"),1)="."),TRUE,FALSE)</formula>
    </cfRule>
    <cfRule type="expression" dxfId="151" priority="197">
      <formula>IF(AND(AJ56&lt;0, RIGHT(TEXT(AJ56,"0.#"),1)&lt;&gt;"."),TRUE,FALSE)</formula>
    </cfRule>
    <cfRule type="expression" dxfId="150" priority="198">
      <formula>IF(AND(AJ56&lt;0, RIGHT(TEXT(AJ56,"0.#"),1)="."),TRUE,FALSE)</formula>
    </cfRule>
  </conditionalFormatting>
  <conditionalFormatting sqref="AK237:AK265">
    <cfRule type="expression" dxfId="149" priority="183">
      <formula>IF(RIGHT(TEXT(AK237,"0.#"),1)=".",FALSE,TRUE)</formula>
    </cfRule>
    <cfRule type="expression" dxfId="148" priority="184">
      <formula>IF(RIGHT(TEXT(AK237,"0.#"),1)=".",TRUE,FALSE)</formula>
    </cfRule>
  </conditionalFormatting>
  <conditionalFormatting sqref="AU237:AX265">
    <cfRule type="expression" dxfId="147" priority="179">
      <formula>IF(AND(AU237&gt;=0, RIGHT(TEXT(AU237,"0.#"),1)&lt;&gt;"."),TRUE,FALSE)</formula>
    </cfRule>
    <cfRule type="expression" dxfId="146" priority="180">
      <formula>IF(AND(AU237&gt;=0, RIGHT(TEXT(AU237,"0.#"),1)="."),TRUE,FALSE)</formula>
    </cfRule>
    <cfRule type="expression" dxfId="145" priority="181">
      <formula>IF(AND(AU237&lt;0, RIGHT(TEXT(AU237,"0.#"),1)&lt;&gt;"."),TRUE,FALSE)</formula>
    </cfRule>
    <cfRule type="expression" dxfId="144" priority="182">
      <formula>IF(AND(AU237&lt;0, RIGHT(TEXT(AU237,"0.#"),1)="."),TRUE,FALSE)</formula>
    </cfRule>
  </conditionalFormatting>
  <conditionalFormatting sqref="AU269:AX269">
    <cfRule type="expression" dxfId="143" priority="173">
      <formula>IF(AND(AU269&gt;=0, RIGHT(TEXT(AU269,"0.#"),1)&lt;&gt;"."),TRUE,FALSE)</formula>
    </cfRule>
    <cfRule type="expression" dxfId="142" priority="174">
      <formula>IF(AND(AU269&gt;=0, RIGHT(TEXT(AU269,"0.#"),1)="."),TRUE,FALSE)</formula>
    </cfRule>
    <cfRule type="expression" dxfId="141" priority="175">
      <formula>IF(AND(AU269&lt;0, RIGHT(TEXT(AU269,"0.#"),1)&lt;&gt;"."),TRUE,FALSE)</formula>
    </cfRule>
    <cfRule type="expression" dxfId="140" priority="176">
      <formula>IF(AND(AU269&lt;0, RIGHT(TEXT(AU269,"0.#"),1)="."),TRUE,FALSE)</formula>
    </cfRule>
  </conditionalFormatting>
  <conditionalFormatting sqref="AK270:AK298">
    <cfRule type="expression" dxfId="139" priority="171">
      <formula>IF(RIGHT(TEXT(AK270,"0.#"),1)=".",FALSE,TRUE)</formula>
    </cfRule>
    <cfRule type="expression" dxfId="138" priority="172">
      <formula>IF(RIGHT(TEXT(AK270,"0.#"),1)=".",TRUE,FALSE)</formula>
    </cfRule>
  </conditionalFormatting>
  <conditionalFormatting sqref="AU270:AX298">
    <cfRule type="expression" dxfId="137" priority="167">
      <formula>IF(AND(AU270&gt;=0, RIGHT(TEXT(AU270,"0.#"),1)&lt;&gt;"."),TRUE,FALSE)</formula>
    </cfRule>
    <cfRule type="expression" dxfId="136" priority="168">
      <formula>IF(AND(AU270&gt;=0, RIGHT(TEXT(AU270,"0.#"),1)="."),TRUE,FALSE)</formula>
    </cfRule>
    <cfRule type="expression" dxfId="135" priority="169">
      <formula>IF(AND(AU270&lt;0, RIGHT(TEXT(AU270,"0.#"),1)&lt;&gt;"."),TRUE,FALSE)</formula>
    </cfRule>
    <cfRule type="expression" dxfId="134" priority="170">
      <formula>IF(AND(AU270&lt;0, RIGHT(TEXT(AU270,"0.#"),1)="."),TRUE,FALSE)</formula>
    </cfRule>
  </conditionalFormatting>
  <conditionalFormatting sqref="AU302:AX302">
    <cfRule type="expression" dxfId="133" priority="161">
      <formula>IF(AND(AU302&gt;=0, RIGHT(TEXT(AU302,"0.#"),1)&lt;&gt;"."),TRUE,FALSE)</formula>
    </cfRule>
    <cfRule type="expression" dxfId="132" priority="162">
      <formula>IF(AND(AU302&gt;=0, RIGHT(TEXT(AU302,"0.#"),1)="."),TRUE,FALSE)</formula>
    </cfRule>
    <cfRule type="expression" dxfId="131" priority="163">
      <formula>IF(AND(AU302&lt;0, RIGHT(TEXT(AU302,"0.#"),1)&lt;&gt;"."),TRUE,FALSE)</formula>
    </cfRule>
    <cfRule type="expression" dxfId="130" priority="164">
      <formula>IF(AND(AU302&lt;0, RIGHT(TEXT(AU302,"0.#"),1)="."),TRUE,FALSE)</formula>
    </cfRule>
  </conditionalFormatting>
  <conditionalFormatting sqref="AK303:AK331">
    <cfRule type="expression" dxfId="129" priority="159">
      <formula>IF(RIGHT(TEXT(AK303,"0.#"),1)=".",FALSE,TRUE)</formula>
    </cfRule>
    <cfRule type="expression" dxfId="128" priority="160">
      <formula>IF(RIGHT(TEXT(AK303,"0.#"),1)=".",TRUE,FALSE)</formula>
    </cfRule>
  </conditionalFormatting>
  <conditionalFormatting sqref="AU303:AX331">
    <cfRule type="expression" dxfId="127" priority="155">
      <formula>IF(AND(AU303&gt;=0, RIGHT(TEXT(AU303,"0.#"),1)&lt;&gt;"."),TRUE,FALSE)</formula>
    </cfRule>
    <cfRule type="expression" dxfId="126" priority="156">
      <formula>IF(AND(AU303&gt;=0, RIGHT(TEXT(AU303,"0.#"),1)="."),TRUE,FALSE)</formula>
    </cfRule>
    <cfRule type="expression" dxfId="125" priority="157">
      <formula>IF(AND(AU303&lt;0, RIGHT(TEXT(AU303,"0.#"),1)&lt;&gt;"."),TRUE,FALSE)</formula>
    </cfRule>
    <cfRule type="expression" dxfId="124" priority="158">
      <formula>IF(AND(AU303&lt;0, RIGHT(TEXT(AU303,"0.#"),1)="."),TRUE,FALSE)</formula>
    </cfRule>
  </conditionalFormatting>
  <conditionalFormatting sqref="AK335">
    <cfRule type="expression" dxfId="123" priority="153">
      <formula>IF(RIGHT(TEXT(AK335,"0.#"),1)=".",FALSE,TRUE)</formula>
    </cfRule>
    <cfRule type="expression" dxfId="122" priority="154">
      <formula>IF(RIGHT(TEXT(AK335,"0.#"),1)=".",TRUE,FALSE)</formula>
    </cfRule>
  </conditionalFormatting>
  <conditionalFormatting sqref="AU335:AX335">
    <cfRule type="expression" dxfId="121" priority="149">
      <formula>IF(AND(AU335&gt;=0, RIGHT(TEXT(AU335,"0.#"),1)&lt;&gt;"."),TRUE,FALSE)</formula>
    </cfRule>
    <cfRule type="expression" dxfId="120" priority="150">
      <formula>IF(AND(AU335&gt;=0, RIGHT(TEXT(AU335,"0.#"),1)="."),TRUE,FALSE)</formula>
    </cfRule>
    <cfRule type="expression" dxfId="119" priority="151">
      <formula>IF(AND(AU335&lt;0, RIGHT(TEXT(AU335,"0.#"),1)&lt;&gt;"."),TRUE,FALSE)</formula>
    </cfRule>
    <cfRule type="expression" dxfId="118" priority="152">
      <formula>IF(AND(AU335&lt;0, RIGHT(TEXT(AU335,"0.#"),1)="."),TRUE,FALSE)</formula>
    </cfRule>
  </conditionalFormatting>
  <conditionalFormatting sqref="AK336:AK364">
    <cfRule type="expression" dxfId="117" priority="147">
      <formula>IF(RIGHT(TEXT(AK336,"0.#"),1)=".",FALSE,TRUE)</formula>
    </cfRule>
    <cfRule type="expression" dxfId="116" priority="148">
      <formula>IF(RIGHT(TEXT(AK336,"0.#"),1)=".",TRUE,FALSE)</formula>
    </cfRule>
  </conditionalFormatting>
  <conditionalFormatting sqref="AU336:AX364">
    <cfRule type="expression" dxfId="115" priority="143">
      <formula>IF(AND(AU336&gt;=0, RIGHT(TEXT(AU336,"0.#"),1)&lt;&gt;"."),TRUE,FALSE)</formula>
    </cfRule>
    <cfRule type="expression" dxfId="114" priority="144">
      <formula>IF(AND(AU336&gt;=0, RIGHT(TEXT(AU336,"0.#"),1)="."),TRUE,FALSE)</formula>
    </cfRule>
    <cfRule type="expression" dxfId="113" priority="145">
      <formula>IF(AND(AU336&lt;0, RIGHT(TEXT(AU336,"0.#"),1)&lt;&gt;"."),TRUE,FALSE)</formula>
    </cfRule>
    <cfRule type="expression" dxfId="112" priority="146">
      <formula>IF(AND(AU336&lt;0, RIGHT(TEXT(AU336,"0.#"),1)="."),TRUE,FALSE)</formula>
    </cfRule>
  </conditionalFormatting>
  <conditionalFormatting sqref="AK368">
    <cfRule type="expression" dxfId="111" priority="141">
      <formula>IF(RIGHT(TEXT(AK368,"0.#"),1)=".",FALSE,TRUE)</formula>
    </cfRule>
    <cfRule type="expression" dxfId="110" priority="142">
      <formula>IF(RIGHT(TEXT(AK368,"0.#"),1)=".",TRUE,FALSE)</formula>
    </cfRule>
  </conditionalFormatting>
  <conditionalFormatting sqref="AU368:AX368">
    <cfRule type="expression" dxfId="109" priority="137">
      <formula>IF(AND(AU368&gt;=0, RIGHT(TEXT(AU368,"0.#"),1)&lt;&gt;"."),TRUE,FALSE)</formula>
    </cfRule>
    <cfRule type="expression" dxfId="108" priority="138">
      <formula>IF(AND(AU368&gt;=0, RIGHT(TEXT(AU368,"0.#"),1)="."),TRUE,FALSE)</formula>
    </cfRule>
    <cfRule type="expression" dxfId="107" priority="139">
      <formula>IF(AND(AU368&lt;0, RIGHT(TEXT(AU368,"0.#"),1)&lt;&gt;"."),TRUE,FALSE)</formula>
    </cfRule>
    <cfRule type="expression" dxfId="106" priority="140">
      <formula>IF(AND(AU368&lt;0, RIGHT(TEXT(AU368,"0.#"),1)="."),TRUE,FALSE)</formula>
    </cfRule>
  </conditionalFormatting>
  <conditionalFormatting sqref="AK369:AK397">
    <cfRule type="expression" dxfId="105" priority="135">
      <formula>IF(RIGHT(TEXT(AK369,"0.#"),1)=".",FALSE,TRUE)</formula>
    </cfRule>
    <cfRule type="expression" dxfId="104" priority="136">
      <formula>IF(RIGHT(TEXT(AK369,"0.#"),1)=".",TRUE,FALSE)</formula>
    </cfRule>
  </conditionalFormatting>
  <conditionalFormatting sqref="AU369:AX397">
    <cfRule type="expression" dxfId="103" priority="131">
      <formula>IF(AND(AU369&gt;=0, RIGHT(TEXT(AU369,"0.#"),1)&lt;&gt;"."),TRUE,FALSE)</formula>
    </cfRule>
    <cfRule type="expression" dxfId="102" priority="132">
      <formula>IF(AND(AU369&gt;=0, RIGHT(TEXT(AU369,"0.#"),1)="."),TRUE,FALSE)</formula>
    </cfRule>
    <cfRule type="expression" dxfId="101" priority="133">
      <formula>IF(AND(AU369&lt;0, RIGHT(TEXT(AU369,"0.#"),1)&lt;&gt;"."),TRUE,FALSE)</formula>
    </cfRule>
    <cfRule type="expression" dxfId="100" priority="134">
      <formula>IF(AND(AU369&lt;0, RIGHT(TEXT(AU369,"0.#"),1)="."),TRUE,FALSE)</formula>
    </cfRule>
  </conditionalFormatting>
  <conditionalFormatting sqref="AK401">
    <cfRule type="expression" dxfId="99" priority="129">
      <formula>IF(RIGHT(TEXT(AK401,"0.#"),1)=".",FALSE,TRUE)</formula>
    </cfRule>
    <cfRule type="expression" dxfId="98" priority="130">
      <formula>IF(RIGHT(TEXT(AK401,"0.#"),1)=".",TRUE,FALSE)</formula>
    </cfRule>
  </conditionalFormatting>
  <conditionalFormatting sqref="AU401:AX401">
    <cfRule type="expression" dxfId="97" priority="125">
      <formula>IF(AND(AU401&gt;=0, RIGHT(TEXT(AU401,"0.#"),1)&lt;&gt;"."),TRUE,FALSE)</formula>
    </cfRule>
    <cfRule type="expression" dxfId="96" priority="126">
      <formula>IF(AND(AU401&gt;=0, RIGHT(TEXT(AU401,"0.#"),1)="."),TRUE,FALSE)</formula>
    </cfRule>
    <cfRule type="expression" dxfId="95" priority="127">
      <formula>IF(AND(AU401&lt;0, RIGHT(TEXT(AU401,"0.#"),1)&lt;&gt;"."),TRUE,FALSE)</formula>
    </cfRule>
    <cfRule type="expression" dxfId="94" priority="128">
      <formula>IF(AND(AU401&lt;0, RIGHT(TEXT(AU401,"0.#"),1)="."),TRUE,FALSE)</formula>
    </cfRule>
  </conditionalFormatting>
  <conditionalFormatting sqref="AK402:AK430">
    <cfRule type="expression" dxfId="93" priority="123">
      <formula>IF(RIGHT(TEXT(AK402,"0.#"),1)=".",FALSE,TRUE)</formula>
    </cfRule>
    <cfRule type="expression" dxfId="92" priority="124">
      <formula>IF(RIGHT(TEXT(AK402,"0.#"),1)=".",TRUE,FALSE)</formula>
    </cfRule>
  </conditionalFormatting>
  <conditionalFormatting sqref="AU402:AX430">
    <cfRule type="expression" dxfId="91" priority="119">
      <formula>IF(AND(AU402&gt;=0, RIGHT(TEXT(AU402,"0.#"),1)&lt;&gt;"."),TRUE,FALSE)</formula>
    </cfRule>
    <cfRule type="expression" dxfId="90" priority="120">
      <formula>IF(AND(AU402&gt;=0, RIGHT(TEXT(AU402,"0.#"),1)="."),TRUE,FALSE)</formula>
    </cfRule>
    <cfRule type="expression" dxfId="89" priority="121">
      <formula>IF(AND(AU402&lt;0, RIGHT(TEXT(AU402,"0.#"),1)&lt;&gt;"."),TRUE,FALSE)</formula>
    </cfRule>
    <cfRule type="expression" dxfId="88" priority="122">
      <formula>IF(AND(AU402&lt;0, RIGHT(TEXT(AU402,"0.#"),1)="."),TRUE,FALSE)</formula>
    </cfRule>
  </conditionalFormatting>
  <conditionalFormatting sqref="AK434">
    <cfRule type="expression" dxfId="87" priority="117">
      <formula>IF(RIGHT(TEXT(AK434,"0.#"),1)=".",FALSE,TRUE)</formula>
    </cfRule>
    <cfRule type="expression" dxfId="86" priority="118">
      <formula>IF(RIGHT(TEXT(AK434,"0.#"),1)=".",TRUE,FALSE)</formula>
    </cfRule>
  </conditionalFormatting>
  <conditionalFormatting sqref="AU434:AX434">
    <cfRule type="expression" dxfId="85" priority="113">
      <formula>IF(AND(AU434&gt;=0, RIGHT(TEXT(AU434,"0.#"),1)&lt;&gt;"."),TRUE,FALSE)</formula>
    </cfRule>
    <cfRule type="expression" dxfId="84" priority="114">
      <formula>IF(AND(AU434&gt;=0, RIGHT(TEXT(AU434,"0.#"),1)="."),TRUE,FALSE)</formula>
    </cfRule>
    <cfRule type="expression" dxfId="83" priority="115">
      <formula>IF(AND(AU434&lt;0, RIGHT(TEXT(AU434,"0.#"),1)&lt;&gt;"."),TRUE,FALSE)</formula>
    </cfRule>
    <cfRule type="expression" dxfId="82" priority="116">
      <formula>IF(AND(AU434&lt;0, RIGHT(TEXT(AU434,"0.#"),1)="."),TRUE,FALSE)</formula>
    </cfRule>
  </conditionalFormatting>
  <conditionalFormatting sqref="AK435:AK463">
    <cfRule type="expression" dxfId="81" priority="111">
      <formula>IF(RIGHT(TEXT(AK435,"0.#"),1)=".",FALSE,TRUE)</formula>
    </cfRule>
    <cfRule type="expression" dxfId="80" priority="112">
      <formula>IF(RIGHT(TEXT(AK435,"0.#"),1)=".",TRUE,FALSE)</formula>
    </cfRule>
  </conditionalFormatting>
  <conditionalFormatting sqref="AU435:AX463">
    <cfRule type="expression" dxfId="79" priority="107">
      <formula>IF(AND(AU435&gt;=0, RIGHT(TEXT(AU435,"0.#"),1)&lt;&gt;"."),TRUE,FALSE)</formula>
    </cfRule>
    <cfRule type="expression" dxfId="78" priority="108">
      <formula>IF(AND(AU435&gt;=0, RIGHT(TEXT(AU435,"0.#"),1)="."),TRUE,FALSE)</formula>
    </cfRule>
    <cfRule type="expression" dxfId="77" priority="109">
      <formula>IF(AND(AU435&lt;0, RIGHT(TEXT(AU435,"0.#"),1)&lt;&gt;"."),TRUE,FALSE)</formula>
    </cfRule>
    <cfRule type="expression" dxfId="76" priority="110">
      <formula>IF(AND(AU435&lt;0, RIGHT(TEXT(AU435,"0.#"),1)="."),TRUE,FALSE)</formula>
    </cfRule>
  </conditionalFormatting>
  <conditionalFormatting sqref="AK467">
    <cfRule type="expression" dxfId="75" priority="105">
      <formula>IF(RIGHT(TEXT(AK467,"0.#"),1)=".",FALSE,TRUE)</formula>
    </cfRule>
    <cfRule type="expression" dxfId="74" priority="106">
      <formula>IF(RIGHT(TEXT(AK467,"0.#"),1)=".",TRUE,FALSE)</formula>
    </cfRule>
  </conditionalFormatting>
  <conditionalFormatting sqref="AU467:AX467">
    <cfRule type="expression" dxfId="73" priority="101">
      <formula>IF(AND(AU467&gt;=0, RIGHT(TEXT(AU467,"0.#"),1)&lt;&gt;"."),TRUE,FALSE)</formula>
    </cfRule>
    <cfRule type="expression" dxfId="72" priority="102">
      <formula>IF(AND(AU467&gt;=0, RIGHT(TEXT(AU467,"0.#"),1)="."),TRUE,FALSE)</formula>
    </cfRule>
    <cfRule type="expression" dxfId="71" priority="103">
      <formula>IF(AND(AU467&lt;0, RIGHT(TEXT(AU467,"0.#"),1)&lt;&gt;"."),TRUE,FALSE)</formula>
    </cfRule>
    <cfRule type="expression" dxfId="70" priority="104">
      <formula>IF(AND(AU467&lt;0, RIGHT(TEXT(AU467,"0.#"),1)="."),TRUE,FALSE)</formula>
    </cfRule>
  </conditionalFormatting>
  <conditionalFormatting sqref="AK468:AK496">
    <cfRule type="expression" dxfId="69" priority="99">
      <formula>IF(RIGHT(TEXT(AK468,"0.#"),1)=".",FALSE,TRUE)</formula>
    </cfRule>
    <cfRule type="expression" dxfId="68" priority="100">
      <formula>IF(RIGHT(TEXT(AK468,"0.#"),1)=".",TRUE,FALSE)</formula>
    </cfRule>
  </conditionalFormatting>
  <conditionalFormatting sqref="AU468:AX496">
    <cfRule type="expression" dxfId="67" priority="95">
      <formula>IF(AND(AU468&gt;=0, RIGHT(TEXT(AU468,"0.#"),1)&lt;&gt;"."),TRUE,FALSE)</formula>
    </cfRule>
    <cfRule type="expression" dxfId="66" priority="96">
      <formula>IF(AND(AU468&gt;=0, RIGHT(TEXT(AU468,"0.#"),1)="."),TRUE,FALSE)</formula>
    </cfRule>
    <cfRule type="expression" dxfId="65" priority="97">
      <formula>IF(AND(AU468&lt;0, RIGHT(TEXT(AU468,"0.#"),1)&lt;&gt;"."),TRUE,FALSE)</formula>
    </cfRule>
    <cfRule type="expression" dxfId="64" priority="98">
      <formula>IF(AND(AU468&lt;0, RIGHT(TEXT(AU468,"0.#"),1)="."),TRUE,FALSE)</formula>
    </cfRule>
  </conditionalFormatting>
  <conditionalFormatting sqref="AE24:AX24 AJ23:AS23">
    <cfRule type="expression" dxfId="63" priority="93">
      <formula>IF(RIGHT(TEXT(AE23,"0.#"),1)=".",FALSE,TRUE)</formula>
    </cfRule>
    <cfRule type="expression" dxfId="62" priority="94">
      <formula>IF(RIGHT(TEXT(AE23,"0.#"),1)=".",TRUE,FALSE)</formula>
    </cfRule>
  </conditionalFormatting>
  <conditionalFormatting sqref="AE25:AI25">
    <cfRule type="expression" dxfId="61" priority="85">
      <formula>IF(AND(AE25&gt;=0, RIGHT(TEXT(AE25,"0.#"),1)&lt;&gt;"."),TRUE,FALSE)</formula>
    </cfRule>
    <cfRule type="expression" dxfId="60" priority="86">
      <formula>IF(AND(AE25&gt;=0, RIGHT(TEXT(AE25,"0.#"),1)="."),TRUE,FALSE)</formula>
    </cfRule>
    <cfRule type="expression" dxfId="59" priority="87">
      <formula>IF(AND(AE25&lt;0, RIGHT(TEXT(AE25,"0.#"),1)&lt;&gt;"."),TRUE,FALSE)</formula>
    </cfRule>
    <cfRule type="expression" dxfId="58" priority="88">
      <formula>IF(AND(AE25&lt;0, RIGHT(TEXT(AE25,"0.#"),1)="."),TRUE,FALSE)</formula>
    </cfRule>
  </conditionalFormatting>
  <conditionalFormatting sqref="AJ25:AS25">
    <cfRule type="expression" dxfId="57" priority="81">
      <formula>IF(AND(AJ25&gt;=0, RIGHT(TEXT(AJ25,"0.#"),1)&lt;&gt;"."),TRUE,FALSE)</formula>
    </cfRule>
    <cfRule type="expression" dxfId="56" priority="82">
      <formula>IF(AND(AJ25&gt;=0, RIGHT(TEXT(AJ25,"0.#"),1)="."),TRUE,FALSE)</formula>
    </cfRule>
    <cfRule type="expression" dxfId="55" priority="83">
      <formula>IF(AND(AJ25&lt;0, RIGHT(TEXT(AJ25,"0.#"),1)&lt;&gt;"."),TRUE,FALSE)</formula>
    </cfRule>
    <cfRule type="expression" dxfId="54" priority="84">
      <formula>IF(AND(AJ25&lt;0, RIGHT(TEXT(AJ25,"0.#"),1)="."),TRUE,FALSE)</formula>
    </cfRule>
  </conditionalFormatting>
  <conditionalFormatting sqref="AU236:AX236">
    <cfRule type="expression" dxfId="53" priority="69">
      <formula>IF(AND(AU236&gt;=0, RIGHT(TEXT(AU236,"0.#"),1)&lt;&gt;"."),TRUE,FALSE)</formula>
    </cfRule>
    <cfRule type="expression" dxfId="52" priority="70">
      <formula>IF(AND(AU236&gt;=0, RIGHT(TEXT(AU236,"0.#"),1)="."),TRUE,FALSE)</formula>
    </cfRule>
    <cfRule type="expression" dxfId="51" priority="71">
      <formula>IF(AND(AU236&lt;0, RIGHT(TEXT(AU236,"0.#"),1)&lt;&gt;"."),TRUE,FALSE)</formula>
    </cfRule>
    <cfRule type="expression" dxfId="50" priority="72">
      <formula>IF(AND(AU236&lt;0, RIGHT(TEXT(AU236,"0.#"),1)="."),TRUE,FALSE)</formula>
    </cfRule>
  </conditionalFormatting>
  <conditionalFormatting sqref="AE43:AI43 AE38:AI38 AE33:AI33 AE28:AI28">
    <cfRule type="expression" dxfId="49" priority="67">
      <formula>IF(RIGHT(TEXT(AE28,"0.#"),1)=".",FALSE,TRUE)</formula>
    </cfRule>
    <cfRule type="expression" dxfId="48" priority="68">
      <formula>IF(RIGHT(TEXT(AE28,"0.#"),1)=".",TRUE,FALSE)</formula>
    </cfRule>
  </conditionalFormatting>
  <conditionalFormatting sqref="AE44:AX44 AJ43:AS43 AE39:AX39 AJ38:AS38 AE34:AX34 AJ33:AS33 AE29:AX29 AJ28:AS28">
    <cfRule type="expression" dxfId="47" priority="65">
      <formula>IF(RIGHT(TEXT(AE28,"0.#"),1)=".",FALSE,TRUE)</formula>
    </cfRule>
    <cfRule type="expression" dxfId="46" priority="66">
      <formula>IF(RIGHT(TEXT(AE28,"0.#"),1)=".",TRUE,FALSE)</formula>
    </cfRule>
  </conditionalFormatting>
  <conditionalFormatting sqref="AE45:AI45 AE40:AI40 AE35:AI35 AE30:AI30">
    <cfRule type="expression" dxfId="45" priority="61">
      <formula>IF(AND(AE30&gt;=0, RIGHT(TEXT(AE30,"0.#"),1)&lt;&gt;"."),TRUE,FALSE)</formula>
    </cfRule>
    <cfRule type="expression" dxfId="44" priority="62">
      <formula>IF(AND(AE30&gt;=0, RIGHT(TEXT(AE30,"0.#"),1)="."),TRUE,FALSE)</formula>
    </cfRule>
    <cfRule type="expression" dxfId="43" priority="63">
      <formula>IF(AND(AE30&lt;0, RIGHT(TEXT(AE30,"0.#"),1)&lt;&gt;"."),TRUE,FALSE)</formula>
    </cfRule>
    <cfRule type="expression" dxfId="42" priority="64">
      <formula>IF(AND(AE30&lt;0, RIGHT(TEXT(AE30,"0.#"),1)="."),TRUE,FALSE)</formula>
    </cfRule>
  </conditionalFormatting>
  <conditionalFormatting sqref="AJ45:AS45 AJ40:AS40 AJ35:AS35 AJ30:AS30">
    <cfRule type="expression" dxfId="41" priority="57">
      <formula>IF(AND(AJ30&gt;=0, RIGHT(TEXT(AJ30,"0.#"),1)&lt;&gt;"."),TRUE,FALSE)</formula>
    </cfRule>
    <cfRule type="expression" dxfId="40" priority="58">
      <formula>IF(AND(AJ30&gt;=0, RIGHT(TEXT(AJ30,"0.#"),1)="."),TRUE,FALSE)</formula>
    </cfRule>
    <cfRule type="expression" dxfId="39" priority="59">
      <formula>IF(AND(AJ30&lt;0, RIGHT(TEXT(AJ30,"0.#"),1)&lt;&gt;"."),TRUE,FALSE)</formula>
    </cfRule>
    <cfRule type="expression" dxfId="38" priority="60">
      <formula>IF(AND(AJ30&lt;0, RIGHT(TEXT(AJ30,"0.#"),1)="."),TRUE,FALSE)</formula>
    </cfRule>
  </conditionalFormatting>
  <conditionalFormatting sqref="AE64:AI64 AE59:AI59">
    <cfRule type="expression" dxfId="37" priority="55">
      <formula>IF(RIGHT(TEXT(AE59,"0.#"),1)=".",FALSE,TRUE)</formula>
    </cfRule>
    <cfRule type="expression" dxfId="36" priority="56">
      <formula>IF(RIGHT(TEXT(AE59,"0.#"),1)=".",TRUE,FALSE)</formula>
    </cfRule>
  </conditionalFormatting>
  <conditionalFormatting sqref="AE65:AX65 AJ64:AS64 AE60:AX60 AJ59:AS59">
    <cfRule type="expression" dxfId="35" priority="53">
      <formula>IF(RIGHT(TEXT(AE59,"0.#"),1)=".",FALSE,TRUE)</formula>
    </cfRule>
    <cfRule type="expression" dxfId="34" priority="54">
      <formula>IF(RIGHT(TEXT(AE59,"0.#"),1)=".",TRUE,FALSE)</formula>
    </cfRule>
  </conditionalFormatting>
  <conditionalFormatting sqref="AE66:AI66 AE61:AI61">
    <cfRule type="expression" dxfId="33" priority="49">
      <formula>IF(AND(AE61&gt;=0, RIGHT(TEXT(AE61,"0.#"),1)&lt;&gt;"."),TRUE,FALSE)</formula>
    </cfRule>
    <cfRule type="expression" dxfId="32" priority="50">
      <formula>IF(AND(AE61&gt;=0, RIGHT(TEXT(AE61,"0.#"),1)="."),TRUE,FALSE)</formula>
    </cfRule>
    <cfRule type="expression" dxfId="31" priority="51">
      <formula>IF(AND(AE61&lt;0, RIGHT(TEXT(AE61,"0.#"),1)&lt;&gt;"."),TRUE,FALSE)</formula>
    </cfRule>
    <cfRule type="expression" dxfId="30" priority="52">
      <formula>IF(AND(AE61&lt;0, RIGHT(TEXT(AE61,"0.#"),1)="."),TRUE,FALSE)</formula>
    </cfRule>
  </conditionalFormatting>
  <conditionalFormatting sqref="AJ66:AS66 AJ61:AS61">
    <cfRule type="expression" dxfId="29" priority="45">
      <formula>IF(AND(AJ61&gt;=0, RIGHT(TEXT(AJ61,"0.#"),1)&lt;&gt;"."),TRUE,FALSE)</formula>
    </cfRule>
    <cfRule type="expression" dxfId="28" priority="46">
      <formula>IF(AND(AJ61&gt;=0, RIGHT(TEXT(AJ61,"0.#"),1)="."),TRUE,FALSE)</formula>
    </cfRule>
    <cfRule type="expression" dxfId="27" priority="47">
      <formula>IF(AND(AJ61&lt;0, RIGHT(TEXT(AJ61,"0.#"),1)&lt;&gt;"."),TRUE,FALSE)</formula>
    </cfRule>
    <cfRule type="expression" dxfId="26" priority="48">
      <formula>IF(AND(AJ61&lt;0, RIGHT(TEXT(AJ61,"0.#"),1)="."),TRUE,FALSE)</formula>
    </cfRule>
  </conditionalFormatting>
  <conditionalFormatting sqref="AE81:AX81 AE78:AX78 AE75:AX75 AE72:AX72">
    <cfRule type="expression" dxfId="25" priority="43">
      <formula>IF(RIGHT(TEXT(AE72,"0.#"),1)=".",FALSE,TRUE)</formula>
    </cfRule>
    <cfRule type="expression" dxfId="24" priority="44">
      <formula>IF(RIGHT(TEXT(AE72,"0.#"),1)=".",TRUE,FALSE)</formula>
    </cfRule>
  </conditionalFormatting>
  <conditionalFormatting sqref="AE80:AS80 AE77:AS77 AE74:AS74 AE71:AS71">
    <cfRule type="expression" dxfId="23" priority="41">
      <formula>IF(RIGHT(TEXT(AE71,"0.#"),1)=".",FALSE,TRUE)</formula>
    </cfRule>
    <cfRule type="expression" dxfId="22" priority="42">
      <formula>IF(RIGHT(TEXT(AE71,"0.#"),1)=".",TRUE,FALSE)</formula>
    </cfRule>
  </conditionalFormatting>
  <conditionalFormatting sqref="AE68:AI68">
    <cfRule type="expression" dxfId="21" priority="35">
      <formula>IF(RIGHT(TEXT(AE68,"0.#"),1)=".",FALSE,TRUE)</formula>
    </cfRule>
    <cfRule type="expression" dxfId="20" priority="36">
      <formula>IF(RIGHT(TEXT(AE68,"0.#"),1)=".",TRUE,FALSE)</formula>
    </cfRule>
  </conditionalFormatting>
  <conditionalFormatting sqref="AJ68:AS68">
    <cfRule type="expression" dxfId="19" priority="33">
      <formula>IF(RIGHT(TEXT(AJ68,"0.#"),1)=".",FALSE,TRUE)</formula>
    </cfRule>
    <cfRule type="expression" dxfId="18" priority="34">
      <formula>IF(RIGHT(TEXT(AJ68,"0.#"),1)=".",TRUE,FALSE)</formula>
    </cfRule>
  </conditionalFormatting>
  <conditionalFormatting sqref="L98">
    <cfRule type="expression" dxfId="17" priority="29">
      <formula>IF(RIGHT(TEXT(L98,"0.#"),1)=".",FALSE,TRUE)</formula>
    </cfRule>
    <cfRule type="expression" dxfId="16" priority="30">
      <formula>IF(RIGHT(TEXT(L98,"0.#"),1)=".",TRUE,FALSE)</formula>
    </cfRule>
  </conditionalFormatting>
  <conditionalFormatting sqref="Y180">
    <cfRule type="expression" dxfId="15" priority="25">
      <formula>IF(RIGHT(TEXT(Y180,"0.#"),1)=".",FALSE,TRUE)</formula>
    </cfRule>
    <cfRule type="expression" dxfId="14" priority="26">
      <formula>IF(RIGHT(TEXT(Y180,"0.#"),1)=".",TRUE,FALSE)</formula>
    </cfRule>
  </conditionalFormatting>
  <conditionalFormatting sqref="Y193">
    <cfRule type="expression" dxfId="13" priority="23">
      <formula>IF(RIGHT(TEXT(Y193,"0.#"),1)=".",FALSE,TRUE)</formula>
    </cfRule>
    <cfRule type="expression" dxfId="12" priority="24">
      <formula>IF(RIGHT(TEXT(Y193,"0.#"),1)=".",TRUE,FALSE)</formula>
    </cfRule>
  </conditionalFormatting>
  <conditionalFormatting sqref="Y206">
    <cfRule type="expression" dxfId="11" priority="21">
      <formula>IF(RIGHT(TEXT(Y206,"0.#"),1)=".",FALSE,TRUE)</formula>
    </cfRule>
    <cfRule type="expression" dxfId="10" priority="22">
      <formula>IF(RIGHT(TEXT(Y206,"0.#"),1)=".",TRUE,FALSE)</formula>
    </cfRule>
  </conditionalFormatting>
  <conditionalFormatting sqref="AK236">
    <cfRule type="expression" dxfId="9" priority="17">
      <formula>IF(RIGHT(TEXT(AK236,"0.#"),1)=".",FALSE,TRUE)</formula>
    </cfRule>
    <cfRule type="expression" dxfId="8" priority="18">
      <formula>IF(RIGHT(TEXT(AK236,"0.#"),1)=".",TRUE,FALSE)</formula>
    </cfRule>
  </conditionalFormatting>
  <conditionalFormatting sqref="AK269">
    <cfRule type="expression" dxfId="7" priority="15">
      <formula>IF(RIGHT(TEXT(AK269,"0.#"),1)=".",FALSE,TRUE)</formula>
    </cfRule>
    <cfRule type="expression" dxfId="6" priority="16">
      <formula>IF(RIGHT(TEXT(AK269,"0.#"),1)=".",TRUE,FALSE)</formula>
    </cfRule>
  </conditionalFormatting>
  <conditionalFormatting sqref="AK302">
    <cfRule type="expression" dxfId="5" priority="11">
      <formula>IF(RIGHT(TEXT(AK302,"0.#"),1)=".",FALSE,TRUE)</formula>
    </cfRule>
    <cfRule type="expression" dxfId="4" priority="12">
      <formula>IF(RIGHT(TEXT(AK302,"0.#"),1)=".",TRUE,FALSE)</formula>
    </cfRule>
  </conditionalFormatting>
  <conditionalFormatting sqref="AE84:AS84">
    <cfRule type="expression" dxfId="3" priority="9">
      <formula>IF(RIGHT(TEXT(AE84,"0.#"),1)=".",FALSE,TRUE)</formula>
    </cfRule>
    <cfRule type="expression" dxfId="2" priority="10">
      <formula>IF(RIGHT(TEXT(AE84,"0.#"),1)=".",TRUE,FALSE)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0" sqref="T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2015-07-08T15:35:20Z</cp:lastPrinted>
  <dcterms:created xsi:type="dcterms:W3CDTF">2012-03-13T00:50:25Z</dcterms:created>
  <dcterms:modified xsi:type="dcterms:W3CDTF">2015-07-08T15:35:24Z</dcterms:modified>
</cp:coreProperties>
</file>