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<sst xmlns="http://schemas.openxmlformats.org/spreadsheetml/2006/main" count="732" uniqueCount="438">
  <si>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</si>
  <si>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</si>
  <si>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</si>
  <si>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</si>
  <si>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</si>
  <si>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</si>
  <si>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</si>
  <si>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</si>
  <si>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</si>
  <si>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</si>
  <si>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</si>
  <si>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</si>
  <si>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</si>
  <si>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</si>
  <si>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</si>
  <si>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</si>
  <si>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</si>
  <si>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</si>
  <si>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</si>
  <si>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</si>
  <si>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</si>
  <si>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</si>
  <si>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</si>
  <si>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</si>
  <si>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</si>
  <si>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</si>
  <si>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</si>
  <si>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</si>
  <si>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</si>
  <si>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</si>
  <si>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</si>
  <si>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</si>
  <si>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</si>
  <si>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</si>
  <si>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</si>
  <si>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</si>
  <si>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</si>
  <si>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</si>
  <si>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</si>
  <si>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</si>
  <si>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</si>
  <si>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</si>
  <si>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</si>
  <si>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</si>
  <si>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</si>
  <si>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</si>
  <si>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</si>
  <si>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</si>
  <si>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</si>
  <si>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</si>
  <si>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</si>
  <si>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</si>
  <si>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</si>
  <si>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</si>
  <si>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</si>
  <si>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</si>
  <si>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</si>
  <si>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</si>
  <si>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</si>
  <si>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</si>
  <si>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</si>
  <si>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</si>
  <si>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</si>
  <si>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</si>
  <si>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</si>
  <si>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</si>
  <si>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</si>
  <si>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</si>
  <si>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</si>
  <si>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</si>
  <si>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</si>
  <si>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</si>
  <si>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</si>
  <si>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</si>
  <si>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</si>
  <si>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</si>
  <si>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</si>
  <si>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</si>
  <si>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</si>
  <si>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</si>
  <si>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</si>
  <si>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</si>
  <si>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</si>
  <si>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</si>
  <si>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</si>
  <si>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</si>
  <si>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</si>
  <si>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</si>
  <si>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</si>
  <si>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</si>
  <si>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</si>
  <si>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</si>
  <si>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</si>
  <si>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</si>
  <si>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</si>
  <si>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</si>
  <si>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</si>
  <si>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</si>
  <si>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</si>
  <si>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</si>
  <si>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</si>
  <si>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</si>
  <si>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</si>
  <si>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</si>
  <si>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</si>
  <si>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</si>
  <si>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</si>
  <si>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</si>
  <si>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</si>
  <si>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</si>
  <si>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</si>
  <si>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</si>
  <si>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</si>
  <si>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</si>
  <si>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</si>
  <si>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</si>
  <si>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</si>
  <si>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</si>
  <si>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</si>
  <si>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</si>
  <si>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</si>
  <si>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</si>
  <si>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</si>
  <si>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</si>
  <si>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</si>
  <si>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</si>
  <si>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</si>
  <si>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</si>
  <si>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</si>
  <si>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</si>
  <si>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</si>
  <si>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</si>
  <si>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</si>
  <si>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</si>
  <si>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</si>
  <si>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</si>
  <si>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</si>
  <si>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</si>
  <si>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</si>
  <si>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</si>
  <si>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</si>
  <si>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</si>
  <si>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</si>
  <si>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</si>
  <si>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</si>
  <si>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</si>
  <si>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</si>
  <si>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</si>
  <si>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</si>
  <si>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</si>
  <si>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</si>
  <si>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</si>
  <si>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</si>
  <si>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</si>
  <si>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</si>
  <si>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</si>
  <si>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</si>
  <si>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</si>
  <si>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</si>
  <si>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</si>
  <si>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</si>
  <si>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</si>
  <si>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</si>
  <si>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</si>
  <si>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</si>
  <si>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</si>
  <si>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</si>
  <si>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</si>
  <si>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</si>
  <si>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</si>
  <si>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</si>
  <si>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</si>
  <si>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</si>
  <si>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</si>
  <si>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</si>
  <si>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</si>
  <si>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</si>
  <si>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</si>
  <si>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</si>
  <si>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</si>
  <si>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</si>
  <si>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</si>
  <si>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</si>
  <si>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</si>
  <si>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</si>
  <si>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</si>
  <si>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</si>
  <si>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</si>
  <si>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</si>
  <si>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</si>
  <si>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</si>
  <si>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</si>
  <si>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</si>
  <si>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</si>
  <si>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</si>
  <si>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</si>
  <si>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</si>
  <si>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</si>
  <si>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</si>
  <si>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</si>
  <si>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</si>
  <si>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</si>
  <si>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</si>
  <si>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</si>
  <si>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</si>
  <si>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</si>
  <si>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</si>
  <si>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</si>
  <si>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</si>
  <si>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</si>
  <si>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</si>
  <si>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</si>
  <si>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</si>
  <si>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</si>
  <si>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</si>
  <si>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</si>
  <si>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</si>
  <si>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</si>
  <si>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</si>
  <si>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</si>
  <si>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</si>
  <si>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</si>
  <si>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</si>
  <si>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</si>
  <si>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</si>
  <si>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</si>
  <si>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</si>
  <si>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</si>
  <si>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</si>
  <si>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</si>
  <si>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</si>
  <si>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</si>
  <si>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</si>
  <si>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</si>
  <si>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</si>
  <si>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</si>
  <si>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</si>
  <si>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</si>
  <si>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</si>
  <si>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</si>
  <si>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</si>
  <si>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</si>
  <si>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</si>
  <si>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</si>
  <si>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</si>
  <si>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</si>
  <si>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</si>
  <si>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</si>
  <si>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</si>
  <si>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</si>
  <si>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</si>
  <si>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</si>
  <si>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</si>
  <si>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</si>
  <si>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</si>
  <si>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</si>
  <si>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</si>
  <si>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</si>
  <si>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</si>
  <si>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</si>
  <si>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</si>
  <si>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</si>
  <si>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</si>
  <si>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</si>
  <si>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</si>
  <si>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</si>
  <si>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</si>
  <si>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</si>
  <si>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</si>
  <si>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</si>
  <si>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</si>
  <si>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</si>
  <si>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</si>
  <si>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</si>
  <si>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</si>
  <si>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</si>
  <si>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</si>
  <si>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</si>
  <si>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</si>
  <si>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</si>
  <si>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</si>
  <si>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</si>
  <si>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</si>
  <si>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</si>
  <si>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</si>
  <si>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</si>
  <si>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</si>
  <si>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</si>
  <si>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</si>
  <si>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</si>
  <si>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</si>
  <si>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</si>
  <si>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</si>
  <si>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</si>
  <si>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</si>
  <si>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</si>
  <si>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</si>
  <si>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</si>
  <si>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</si>
  <si>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</si>
  <si>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</si>
  <si>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</si>
  <si>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</si>
  <si>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</si>
  <si>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</si>
  <si>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</si>
  <si>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</si>
  <si>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</si>
  <si>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</si>
  <si>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</si>
  <si>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</si>
  <si>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</si>
  <si>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</si>
  <si>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</si>
  <si>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</si>
  <si>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</si>
  <si>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</si>
  <si>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</si>
  <si>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</si>
  <si>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</si>
  <si>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</si>
  <si>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</si>
  <si>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</si>
  <si>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</si>
  <si>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</si>
  <si>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</si>
  <si>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</si>
  <si>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</si>
  <si>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</si>
  <si>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</si>
  <si>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</si>
  <si>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</si>
  <si>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</si>
  <si>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</si>
  <si>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</si>
  <si>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</si>
  <si>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</si>
  <si>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</si>
  <si>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</si>
  <si>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</si>
  <si>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</si>
  <si>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</si>
  <si>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</si>
  <si>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</si>
  <si>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</si>
  <si>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</si>
  <si>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</si>
  <si>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</si>
  <si>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</si>
  <si>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</si>
  <si>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</si>
  <si>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</si>
  <si>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</si>
  <si>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</si>
  <si>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</si>
  <si>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</si>
  <si>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</si>
  <si>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</si>
  <si>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</si>
  <si>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</si>
  <si>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</si>
  <si>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</si>
  <si>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</si>
  <si>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</si>
  <si>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</si>
  <si>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</si>
  <si>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</si>
  <si>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</si>
  <si>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</si>
  <si>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</si>
  <si>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</si>
  <si>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</si>
  <si>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</si>
  <si>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</si>
  <si>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</si>
  <si>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</si>
  <si>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</si>
  <si>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</si>
  <si>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</si>
  <si>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</si>
  <si>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食料安定供給関係</t>
    <rPh sb="0" eb="2">
      <t>ショクリョウ</t>
    </rPh>
    <phoneticPr fontId="5"/>
  </si>
  <si>
    <t>○</t>
  </si>
  <si>
    <t>復興庁</t>
  </si>
  <si>
    <t>海岸防災林再生等復興支援事業</t>
  </si>
  <si>
    <t>森林・林業基本法（昭和39年法律第161号）第12条</t>
  </si>
  <si>
    <t>東日本大震災により被災した海岸林を復旧・再生するため実施する海岸防災林再生事業について、国民の大規模災害に対する防災意識の向上や地域の復興のシンボル的な活動となるよう、地域住民の参加の下で、ＮＰＯや企業等の協力を得つつ、植栽や保育を進める。</t>
  </si>
  <si>
    <t>地元住民やＮＰＯ・企業への植樹に関する意向調査、これらの者と地元自治体との協議会の開催、海岸防災林の機能に関する調査等、地元住民、ＮＰＯ、企業等が海岸防災林再生に参画していくための仕組みづくりを支援する。（民間参画の仕組みづくり支援）
地域住民やＮＰＯ等が行う植樹活動が円滑に進むよう、植樹会場の設営、安全対策、参加者の移動等に対して支援する。（植樹活動に対する支援）
補助率：定額
事業実施期間：平成25年度～平成29年度</t>
    <rPh sb="192" eb="194">
      <t>ジギョウ</t>
    </rPh>
    <rPh sb="194" eb="196">
      <t>ジッシ</t>
    </rPh>
    <rPh sb="196" eb="198">
      <t>キカン</t>
    </rPh>
    <rPh sb="199" eb="201">
      <t>ヘイセイ</t>
    </rPh>
    <rPh sb="203" eb="204">
      <t>ネン</t>
    </rPh>
    <rPh sb="204" eb="205">
      <t>ド</t>
    </rPh>
    <rPh sb="206" eb="208">
      <t>ヘイセイ</t>
    </rPh>
    <rPh sb="210" eb="212">
      <t>ネンド</t>
    </rPh>
    <phoneticPr fontId="3"/>
  </si>
  <si>
    <t>km</t>
  </si>
  <si>
    <t>統括官付参事官（予算・会計担当）</t>
  </si>
  <si>
    <t>政策：復興施策の推進
施策：東日本大震災からの復興に係る施策の推進</t>
  </si>
  <si>
    <t>森林・林業基本計画</t>
  </si>
  <si>
    <t>①民間参画による海岸防災林再生に取り組む地区数
②植樹活動を行う民間団体数</t>
  </si>
  <si>
    <t>①3箇所
②14団体</t>
  </si>
  <si>
    <t>①20箇所
②10団体</t>
  </si>
  <si>
    <t>①5箇所
②12団体</t>
  </si>
  <si>
    <t>①9箇所
②9団体</t>
  </si>
  <si>
    <t>23,601  877</t>
  </si>
  <si>
    <t>70,803÷3
12,274÷14</t>
  </si>
  <si>
    <t>70,078÷5
12,999÷12</t>
  </si>
  <si>
    <t>民間参画の仕組みづくりへの支援</t>
  </si>
  <si>
    <t>－</t>
  </si>
  <si>
    <t>・国家的事業である海岸防災林の再生は、防災意識の向上や地域の復興の観点から重要であり、地元住民や企業・ＮＰＯ等の参加を得ながら進める必要がある。</t>
    <rPh sb="37" eb="39">
      <t>ジュウヨウ</t>
    </rPh>
    <phoneticPr fontId="3"/>
  </si>
  <si>
    <t>・地元住民等が参画していく仕組みづくりをつくることは、広範囲にわたる計画や専門知識が必要となり、地方自治体やＮＰＯ等が取り組むことは期待できない。</t>
  </si>
  <si>
    <t>・成果目標及び活動指標を有しており、事業効果が十分に見込まれ、また、他に効果的な手段はないと考えられる。</t>
  </si>
  <si>
    <t>・農水省ＨＰ等で募集し競争性を確保している。支出先については、民間委員を含めた公募選定委員会において選定されており妥当である。</t>
  </si>
  <si>
    <t>・受益者への負担はなく、妥当である。</t>
    <rPh sb="1" eb="4">
      <t>ジュエキシャ</t>
    </rPh>
    <rPh sb="6" eb="8">
      <t>フタン</t>
    </rPh>
    <rPh sb="12" eb="14">
      <t>ダトウ</t>
    </rPh>
    <phoneticPr fontId="3"/>
  </si>
  <si>
    <t>・指標より算出しており妥当と考えられる。</t>
    <rPh sb="1" eb="3">
      <t>シヒョウ</t>
    </rPh>
    <rPh sb="5" eb="7">
      <t>サンシュツ</t>
    </rPh>
    <rPh sb="11" eb="13">
      <t>ダトウ</t>
    </rPh>
    <rPh sb="14" eb="15">
      <t>カンガ</t>
    </rPh>
    <phoneticPr fontId="3"/>
  </si>
  <si>
    <t>・補助事業者への補助のみである。</t>
    <rPh sb="1" eb="3">
      <t>ホジョ</t>
    </rPh>
    <rPh sb="3" eb="5">
      <t>ジギョウ</t>
    </rPh>
    <rPh sb="5" eb="6">
      <t>シャ</t>
    </rPh>
    <rPh sb="8" eb="10">
      <t>ホジョ</t>
    </rPh>
    <phoneticPr fontId="3"/>
  </si>
  <si>
    <t>・事業に真に必要な補助対象経費のみ補助している。</t>
    <rPh sb="1" eb="3">
      <t>ジギョウ</t>
    </rPh>
    <rPh sb="4" eb="5">
      <t>シン</t>
    </rPh>
    <rPh sb="6" eb="8">
      <t>ヒツヨウ</t>
    </rPh>
    <rPh sb="9" eb="11">
      <t>ホジョ</t>
    </rPh>
    <rPh sb="11" eb="13">
      <t>タイショウ</t>
    </rPh>
    <rPh sb="13" eb="15">
      <t>ケイヒ</t>
    </rPh>
    <rPh sb="17" eb="19">
      <t>ホジョ</t>
    </rPh>
    <phoneticPr fontId="3"/>
  </si>
  <si>
    <t>・不用額はない。</t>
    <rPh sb="1" eb="4">
      <t>フヨウガク</t>
    </rPh>
    <phoneticPr fontId="3"/>
  </si>
  <si>
    <t>・事業の効率化により、コスト削減の取組を行っている。</t>
    <rPh sb="1" eb="3">
      <t>ジギョウ</t>
    </rPh>
    <rPh sb="4" eb="7">
      <t>コウリツカ</t>
    </rPh>
    <rPh sb="14" eb="16">
      <t>サクゲン</t>
    </rPh>
    <rPh sb="17" eb="19">
      <t>トリクミ</t>
    </rPh>
    <rPh sb="20" eb="21">
      <t>オコナ</t>
    </rPh>
    <phoneticPr fontId="3"/>
  </si>
  <si>
    <t>・成果実績は成果目標に見合ったものとなっている。</t>
    <rPh sb="1" eb="3">
      <t>セイカ</t>
    </rPh>
    <rPh sb="3" eb="5">
      <t>ジッセキ</t>
    </rPh>
    <rPh sb="6" eb="8">
      <t>セイカ</t>
    </rPh>
    <rPh sb="8" eb="10">
      <t>モクヒョウ</t>
    </rPh>
    <rPh sb="11" eb="13">
      <t>ミア</t>
    </rPh>
    <phoneticPr fontId="3"/>
  </si>
  <si>
    <t>・他に効果的な手段はないと考えられる。</t>
  </si>
  <si>
    <t>・植栽できる箇所が当初の見込みより少なくなったため、活動実績が下回った。</t>
  </si>
  <si>
    <t>・広く国民に資するため、成果物等を活用している。</t>
    <rPh sb="1" eb="2">
      <t>ヒロ</t>
    </rPh>
    <rPh sb="3" eb="5">
      <t>コクミン</t>
    </rPh>
    <rPh sb="6" eb="7">
      <t>シ</t>
    </rPh>
    <rPh sb="12" eb="15">
      <t>セイカブツ</t>
    </rPh>
    <rPh sb="15" eb="16">
      <t>トウ</t>
    </rPh>
    <rPh sb="17" eb="19">
      <t>カツヨウ</t>
    </rPh>
    <phoneticPr fontId="3"/>
  </si>
  <si>
    <t>・関連する事業はない。</t>
    <rPh sb="1" eb="3">
      <t>カンレン</t>
    </rPh>
    <rPh sb="5" eb="7">
      <t>ジギョウ</t>
    </rPh>
    <phoneticPr fontId="3"/>
  </si>
  <si>
    <t>・国民の防災意識の向上、地域の復興支援を目的としており、広く国民に資するものである。
・林野庁が進める海岸防災林再生事業に関するものであり、「当該府省のミッション」である。</t>
  </si>
  <si>
    <t>新25-035</t>
  </si>
  <si>
    <t>諸経費</t>
  </si>
  <si>
    <t>人件費</t>
  </si>
  <si>
    <t>直接経費</t>
  </si>
  <si>
    <t>需用費、役務費、使用料及び賃借料他</t>
    <rPh sb="16" eb="17">
      <t>ホカ</t>
    </rPh>
    <phoneticPr fontId="3"/>
  </si>
  <si>
    <t>技術者給、賃金、謝金</t>
  </si>
  <si>
    <t>旅費</t>
  </si>
  <si>
    <t xml:space="preserve">公益社団法人 国土緑化推進機構
公益社団法人 宮城県緑化推進委員会 </t>
    <rPh sb="16" eb="18">
      <t>コウエキ</t>
    </rPh>
    <rPh sb="18" eb="20">
      <t>シャダン</t>
    </rPh>
    <rPh sb="20" eb="22">
      <t>ホウジン</t>
    </rPh>
    <rPh sb="23" eb="26">
      <t>ミヤギケン</t>
    </rPh>
    <rPh sb="26" eb="28">
      <t>リョッカ</t>
    </rPh>
    <rPh sb="28" eb="30">
      <t>スイシン</t>
    </rPh>
    <rPh sb="30" eb="33">
      <t>イインカイ</t>
    </rPh>
    <phoneticPr fontId="3"/>
  </si>
  <si>
    <t>公益社団法人 福島県森林・林業・緑化協会</t>
  </si>
  <si>
    <t>民間参画の仕組みづくり、植樹活動に対する支援</t>
  </si>
  <si>
    <t>△</t>
  </si>
  <si>
    <t>‐</t>
  </si>
  <si>
    <t>植樹活動に対する支援</t>
    <phoneticPr fontId="5"/>
  </si>
  <si>
    <t>14,016　1,083</t>
  </si>
  <si>
    <t>民間参画の仕組みづくり支援　（千円/地区数）
植樹活動　（千円/団体数）　　　　　　　　</t>
    <rPh sb="3" eb="4">
      <t>カ</t>
    </rPh>
    <rPh sb="15" eb="17">
      <t>センエン</t>
    </rPh>
    <rPh sb="20" eb="21">
      <t>スウ</t>
    </rPh>
    <rPh sb="29" eb="31">
      <t>センエン</t>
    </rPh>
    <rPh sb="34" eb="35">
      <t>スウ</t>
    </rPh>
    <phoneticPr fontId="3"/>
  </si>
  <si>
    <t>被災海岸林１４０ｋｍの再生（本事業のみによるものではない）</t>
    <phoneticPr fontId="5"/>
  </si>
  <si>
    <t>被災海岸林の着手延長</t>
    <rPh sb="0" eb="2">
      <t>ヒサイ</t>
    </rPh>
    <rPh sb="2" eb="4">
      <t>カイガン</t>
    </rPh>
    <rPh sb="4" eb="5">
      <t>リン</t>
    </rPh>
    <rPh sb="6" eb="8">
      <t>チャクシュ</t>
    </rPh>
    <rPh sb="8" eb="10">
      <t>エンチョウ</t>
    </rPh>
    <phoneticPr fontId="5"/>
  </si>
  <si>
    <t>参事官　小瀬　達之</t>
    <rPh sb="4" eb="5">
      <t>コ</t>
    </rPh>
    <rPh sb="5" eb="6">
      <t>セ</t>
    </rPh>
    <rPh sb="7" eb="9">
      <t>タツユキ</t>
    </rPh>
    <phoneticPr fontId="5"/>
  </si>
  <si>
    <t>-</t>
    <phoneticPr fontId="5"/>
  </si>
  <si>
    <t>-</t>
    <phoneticPr fontId="5"/>
  </si>
  <si>
    <t>・海岸防災林再生事業全体の進捗に伴い、民間団体が植栽できる箇所も広範にわたって提供が見込まれることから、本事業の実施により実際の民間団体の活動につながるよう努めていく。</t>
    <rPh sb="1" eb="3">
      <t>カイガン</t>
    </rPh>
    <rPh sb="3" eb="6">
      <t>ボウサイリン</t>
    </rPh>
    <rPh sb="6" eb="8">
      <t>サイセイ</t>
    </rPh>
    <rPh sb="8" eb="10">
      <t>ジギョウ</t>
    </rPh>
    <rPh sb="10" eb="12">
      <t>ゼンタイ</t>
    </rPh>
    <rPh sb="13" eb="15">
      <t>シンチョク</t>
    </rPh>
    <rPh sb="16" eb="17">
      <t>トモナ</t>
    </rPh>
    <rPh sb="19" eb="21">
      <t>ミンカン</t>
    </rPh>
    <rPh sb="21" eb="23">
      <t>ダンタイ</t>
    </rPh>
    <rPh sb="24" eb="26">
      <t>ショクサイ</t>
    </rPh>
    <rPh sb="29" eb="31">
      <t>カショ</t>
    </rPh>
    <rPh sb="32" eb="34">
      <t>コウハン</t>
    </rPh>
    <rPh sb="39" eb="41">
      <t>テイキョウ</t>
    </rPh>
    <rPh sb="42" eb="44">
      <t>ミコ</t>
    </rPh>
    <rPh sb="52" eb="53">
      <t>ホン</t>
    </rPh>
    <rPh sb="53" eb="55">
      <t>ジギョウ</t>
    </rPh>
    <rPh sb="56" eb="58">
      <t>ジッシ</t>
    </rPh>
    <rPh sb="61" eb="63">
      <t>ジッサイ</t>
    </rPh>
    <rPh sb="64" eb="66">
      <t>ミンカン</t>
    </rPh>
    <rPh sb="66" eb="68">
      <t>ダンタイ</t>
    </rPh>
    <rPh sb="69" eb="71">
      <t>カツドウ</t>
    </rPh>
    <rPh sb="78" eb="7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</si>
</sst>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5"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141</xdr:row>
      <xdr:rowOff>0</xdr:rowOff>
    </xdr:from>
    <xdr:to>
      <xdr:col>36</xdr:col>
      <xdr:colOff>112445</xdr:colOff>
      <xdr:row>143</xdr:row>
      <xdr:rowOff>193452</xdr:rowOff>
    </xdr:to>
    <xdr:sp macro="" textlink="">
      <xdr:nvSpPr>
        <xdr:cNvPr id="12" name="正方形/長方形 11"/>
        <xdr:cNvSpPr/>
      </xdr:nvSpPr>
      <xdr:spPr>
        <a:xfrm>
          <a:off x="3036094" y="50732531"/>
          <a:ext cx="3505726" cy="90782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８３百万円</a:t>
          </a:r>
        </a:p>
      </xdr:txBody>
    </xdr:sp>
    <xdr:clientData/>
  </xdr:twoCellAnchor>
  <xdr:twoCellAnchor>
    <xdr:from>
      <xdr:col>19</xdr:col>
      <xdr:colOff>0</xdr:colOff>
      <xdr:row>144</xdr:row>
      <xdr:rowOff>0</xdr:rowOff>
    </xdr:from>
    <xdr:to>
      <xdr:col>34</xdr:col>
      <xdr:colOff>132898</xdr:colOff>
      <xdr:row>145</xdr:row>
      <xdr:rowOff>306069</xdr:rowOff>
    </xdr:to>
    <xdr:sp macro="" textlink="">
      <xdr:nvSpPr>
        <xdr:cNvPr id="15" name="大かっこ 14"/>
        <xdr:cNvSpPr/>
      </xdr:nvSpPr>
      <xdr:spPr>
        <a:xfrm>
          <a:off x="3393281" y="51804094"/>
          <a:ext cx="2811805" cy="663256"/>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twoCellAnchor>
    <xdr:from>
      <xdr:col>21</xdr:col>
      <xdr:colOff>83344</xdr:colOff>
      <xdr:row>144</xdr:row>
      <xdr:rowOff>202407</xdr:rowOff>
    </xdr:from>
    <xdr:to>
      <xdr:col>32</xdr:col>
      <xdr:colOff>43197</xdr:colOff>
      <xdr:row>145</xdr:row>
      <xdr:rowOff>129467</xdr:rowOff>
    </xdr:to>
    <xdr:sp macro="" textlink="">
      <xdr:nvSpPr>
        <xdr:cNvPr id="19" name="テキスト ボックス 18"/>
        <xdr:cNvSpPr txBox="1"/>
      </xdr:nvSpPr>
      <xdr:spPr>
        <a:xfrm>
          <a:off x="3833813" y="52006501"/>
          <a:ext cx="1924384" cy="2842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農林水産省へ移替え</a:t>
          </a:r>
        </a:p>
      </xdr:txBody>
    </xdr:sp>
    <xdr:clientData/>
  </xdr:twoCellAnchor>
  <xdr:twoCellAnchor>
    <xdr:from>
      <xdr:col>26</xdr:col>
      <xdr:colOff>178590</xdr:colOff>
      <xdr:row>146</xdr:row>
      <xdr:rowOff>35718</xdr:rowOff>
    </xdr:from>
    <xdr:to>
      <xdr:col>26</xdr:col>
      <xdr:colOff>178591</xdr:colOff>
      <xdr:row>147</xdr:row>
      <xdr:rowOff>248165</xdr:rowOff>
    </xdr:to>
    <xdr:cxnSp macro="">
      <xdr:nvCxnSpPr>
        <xdr:cNvPr id="21" name="直線矢印コネクタ 20"/>
        <xdr:cNvCxnSpPr/>
      </xdr:nvCxnSpPr>
      <xdr:spPr>
        <a:xfrm>
          <a:off x="4822028" y="52554187"/>
          <a:ext cx="1" cy="5696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148</xdr:row>
      <xdr:rowOff>0</xdr:rowOff>
    </xdr:from>
    <xdr:to>
      <xdr:col>36</xdr:col>
      <xdr:colOff>144978</xdr:colOff>
      <xdr:row>150</xdr:row>
      <xdr:rowOff>284432</xdr:rowOff>
    </xdr:to>
    <xdr:sp macro="" textlink="">
      <xdr:nvSpPr>
        <xdr:cNvPr id="23" name="テキスト ボックス 22"/>
        <xdr:cNvSpPr txBox="1">
          <a:spLocks noChangeAspect="1"/>
        </xdr:cNvSpPr>
      </xdr:nvSpPr>
      <xdr:spPr>
        <a:xfrm>
          <a:off x="3036094" y="53232844"/>
          <a:ext cx="3538259" cy="998807"/>
        </a:xfrm>
        <a:prstGeom prst="rect">
          <a:avLst/>
        </a:prstGeom>
        <a:solidFill>
          <a:schemeClr val="bg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農林水産省</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８３百万円</a:t>
          </a:r>
        </a:p>
      </xdr:txBody>
    </xdr:sp>
    <xdr:clientData/>
  </xdr:twoCellAnchor>
  <xdr:twoCellAnchor>
    <xdr:from>
      <xdr:col>26</xdr:col>
      <xdr:colOff>178590</xdr:colOff>
      <xdr:row>151</xdr:row>
      <xdr:rowOff>35718</xdr:rowOff>
    </xdr:from>
    <xdr:to>
      <xdr:col>26</xdr:col>
      <xdr:colOff>178591</xdr:colOff>
      <xdr:row>152</xdr:row>
      <xdr:rowOff>248164</xdr:rowOff>
    </xdr:to>
    <xdr:cxnSp macro="">
      <xdr:nvCxnSpPr>
        <xdr:cNvPr id="25" name="直線矢印コネクタ 24"/>
        <xdr:cNvCxnSpPr/>
      </xdr:nvCxnSpPr>
      <xdr:spPr>
        <a:xfrm>
          <a:off x="4822028" y="54340124"/>
          <a:ext cx="1" cy="5696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153</xdr:row>
      <xdr:rowOff>0</xdr:rowOff>
    </xdr:from>
    <xdr:to>
      <xdr:col>36</xdr:col>
      <xdr:colOff>144978</xdr:colOff>
      <xdr:row>155</xdr:row>
      <xdr:rowOff>284432</xdr:rowOff>
    </xdr:to>
    <xdr:sp macro="" textlink="">
      <xdr:nvSpPr>
        <xdr:cNvPr id="27" name="テキスト ボックス 26"/>
        <xdr:cNvSpPr txBox="1">
          <a:spLocks noChangeAspect="1"/>
        </xdr:cNvSpPr>
      </xdr:nvSpPr>
      <xdr:spPr>
        <a:xfrm>
          <a:off x="3036094" y="55018781"/>
          <a:ext cx="3538259" cy="998807"/>
        </a:xfrm>
        <a:prstGeom prst="rect">
          <a:avLst/>
        </a:prstGeom>
        <a:solidFill>
          <a:schemeClr val="bg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Ａ法人</a:t>
          </a:r>
          <a:endParaRPr kumimoji="1" lang="en-US" altLang="ja-JP" sz="1200">
            <a:solidFill>
              <a:sysClr val="windowText" lastClr="000000"/>
            </a:solidFill>
          </a:endParaRPr>
        </a:p>
        <a:p>
          <a:pPr algn="ctr"/>
          <a:r>
            <a:rPr kumimoji="1" lang="ja-JP" altLang="en-US" sz="1200">
              <a:solidFill>
                <a:sysClr val="windowText" lastClr="000000"/>
              </a:solidFill>
            </a:rPr>
            <a:t>（３法人）</a:t>
          </a:r>
          <a:endParaRPr kumimoji="1" lang="en-US" altLang="ja-JP" sz="1200">
            <a:solidFill>
              <a:sysClr val="windowText" lastClr="000000"/>
            </a:solidFill>
          </a:endParaRPr>
        </a:p>
        <a:p>
          <a:pPr algn="ctr"/>
          <a:r>
            <a:rPr kumimoji="1" lang="ja-JP" altLang="en-US" sz="1200">
              <a:solidFill>
                <a:sysClr val="windowText" lastClr="000000"/>
              </a:solidFill>
            </a:rPr>
            <a:t>８３百万円</a:t>
          </a:r>
        </a:p>
      </xdr:txBody>
    </xdr:sp>
    <xdr:clientData/>
  </xdr:twoCellAnchor>
  <xdr:twoCellAnchor>
    <xdr:from>
      <xdr:col>30</xdr:col>
      <xdr:colOff>23812</xdr:colOff>
      <xdr:row>151</xdr:row>
      <xdr:rowOff>119060</xdr:rowOff>
    </xdr:from>
    <xdr:to>
      <xdr:col>43</xdr:col>
      <xdr:colOff>11906</xdr:colOff>
      <xdr:row>152</xdr:row>
      <xdr:rowOff>285750</xdr:rowOff>
    </xdr:to>
    <xdr:sp macro="" textlink="">
      <xdr:nvSpPr>
        <xdr:cNvPr id="28" name="テキスト ボックス 27"/>
        <xdr:cNvSpPr txBox="1"/>
      </xdr:nvSpPr>
      <xdr:spPr>
        <a:xfrm>
          <a:off x="5421312" y="55808560"/>
          <a:ext cx="2327011" cy="5159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a:t>
          </a:r>
          <a:r>
            <a:rPr kumimoji="1" lang="ja-JP" altLang="en-US" sz="1100">
              <a:solidFill>
                <a:sysClr val="windowText" lastClr="000000"/>
              </a:solidFill>
            </a:rPr>
            <a:t>３法人</a:t>
          </a:r>
          <a:endParaRPr kumimoji="1" lang="en-US" altLang="ja-JP" sz="1100">
            <a:solidFill>
              <a:sysClr val="windowText" lastClr="000000"/>
            </a:solidFill>
          </a:endParaRPr>
        </a:p>
        <a:p>
          <a:r>
            <a:rPr kumimoji="1" lang="ja-JP" altLang="en-US" sz="1100">
              <a:solidFill>
                <a:sysClr val="windowText" lastClr="000000"/>
              </a:solidFill>
            </a:rPr>
            <a:t>３法人のうち２法人は共同提案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90" zoomScaleNormal="75" zoomScaleSheetLayoutView="90" zoomScalePageLayoutView="90" workbookViewId="0">
      <selection activeCell="G1" sqref="G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378</v>
      </c>
      <c r="AR2" s="97"/>
      <c r="AS2" s="59" t="str">
        <f>IF(OR(AQ2="　", AQ2=""), "", "-")</f>
        <v/>
      </c>
      <c r="AT2" s="98">
        <v>160</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382</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383</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95</v>
      </c>
      <c r="H5" s="317"/>
      <c r="I5" s="317"/>
      <c r="J5" s="317"/>
      <c r="K5" s="317"/>
      <c r="L5" s="317"/>
      <c r="M5" s="318" t="s">
        <v>92</v>
      </c>
      <c r="N5" s="319"/>
      <c r="O5" s="319"/>
      <c r="P5" s="319"/>
      <c r="Q5" s="319"/>
      <c r="R5" s="320"/>
      <c r="S5" s="321" t="s">
        <v>103</v>
      </c>
      <c r="T5" s="317"/>
      <c r="U5" s="317"/>
      <c r="V5" s="317"/>
      <c r="W5" s="317"/>
      <c r="X5" s="322"/>
      <c r="Y5" s="500" t="s">
        <v>3</v>
      </c>
      <c r="Z5" s="501"/>
      <c r="AA5" s="501"/>
      <c r="AB5" s="501"/>
      <c r="AC5" s="501"/>
      <c r="AD5" s="502"/>
      <c r="AE5" s="503" t="s">
        <v>388</v>
      </c>
      <c r="AF5" s="504"/>
      <c r="AG5" s="504"/>
      <c r="AH5" s="504"/>
      <c r="AI5" s="504"/>
      <c r="AJ5" s="504"/>
      <c r="AK5" s="504"/>
      <c r="AL5" s="504"/>
      <c r="AM5" s="504"/>
      <c r="AN5" s="504"/>
      <c r="AO5" s="504"/>
      <c r="AP5" s="505"/>
      <c r="AQ5" s="506" t="s">
        <v>434</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389</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384</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390</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307</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435</v>
      </c>
      <c r="Q13" s="63"/>
      <c r="R13" s="63"/>
      <c r="S13" s="63"/>
      <c r="T13" s="63"/>
      <c r="U13" s="63"/>
      <c r="V13" s="64"/>
      <c r="W13" s="62">
        <v>83</v>
      </c>
      <c r="X13" s="63"/>
      <c r="Y13" s="63"/>
      <c r="Z13" s="63"/>
      <c r="AA13" s="63"/>
      <c r="AB13" s="63"/>
      <c r="AC13" s="64"/>
      <c r="AD13" s="62">
        <v>83</v>
      </c>
      <c r="AE13" s="63"/>
      <c r="AF13" s="63"/>
      <c r="AG13" s="63"/>
      <c r="AH13" s="63"/>
      <c r="AI13" s="63"/>
      <c r="AJ13" s="64"/>
      <c r="AK13" s="62">
        <v>70</v>
      </c>
      <c r="AL13" s="63"/>
      <c r="AM13" s="63"/>
      <c r="AN13" s="63"/>
      <c r="AO13" s="63"/>
      <c r="AP13" s="63"/>
      <c r="AQ13" s="64"/>
      <c r="AR13" s="655"/>
      <c r="AS13" s="656"/>
      <c r="AT13" s="656"/>
      <c r="AU13" s="656"/>
      <c r="AV13" s="656"/>
      <c r="AW13" s="656"/>
      <c r="AX13" s="657"/>
    </row>
    <row r="14" spans="1:50" ht="21" customHeight="1" x14ac:dyDescent="0.15">
      <c r="A14" s="454"/>
      <c r="B14" s="455"/>
      <c r="C14" s="455"/>
      <c r="D14" s="455"/>
      <c r="E14" s="455"/>
      <c r="F14" s="456"/>
      <c r="G14" s="467"/>
      <c r="H14" s="468"/>
      <c r="I14" s="333" t="s">
        <v>9</v>
      </c>
      <c r="J14" s="462"/>
      <c r="K14" s="462"/>
      <c r="L14" s="462"/>
      <c r="M14" s="462"/>
      <c r="N14" s="462"/>
      <c r="O14" s="463"/>
      <c r="P14" s="62" t="s">
        <v>435</v>
      </c>
      <c r="Q14" s="63"/>
      <c r="R14" s="63"/>
      <c r="S14" s="63"/>
      <c r="T14" s="63"/>
      <c r="U14" s="63"/>
      <c r="V14" s="64"/>
      <c r="W14" s="62" t="s">
        <v>435</v>
      </c>
      <c r="X14" s="63"/>
      <c r="Y14" s="63"/>
      <c r="Z14" s="63"/>
      <c r="AA14" s="63"/>
      <c r="AB14" s="63"/>
      <c r="AC14" s="64"/>
      <c r="AD14" s="62" t="s">
        <v>435</v>
      </c>
      <c r="AE14" s="63"/>
      <c r="AF14" s="63"/>
      <c r="AG14" s="63"/>
      <c r="AH14" s="63"/>
      <c r="AI14" s="63"/>
      <c r="AJ14" s="64"/>
      <c r="AK14" s="62" t="s">
        <v>435</v>
      </c>
      <c r="AL14" s="63"/>
      <c r="AM14" s="63"/>
      <c r="AN14" s="63"/>
      <c r="AO14" s="63"/>
      <c r="AP14" s="63"/>
      <c r="AQ14" s="64"/>
      <c r="AR14" s="653"/>
      <c r="AS14" s="653"/>
      <c r="AT14" s="653"/>
      <c r="AU14" s="653"/>
      <c r="AV14" s="653"/>
      <c r="AW14" s="653"/>
      <c r="AX14" s="654"/>
    </row>
    <row r="15" spans="1:50" ht="21" customHeight="1" x14ac:dyDescent="0.15">
      <c r="A15" s="454"/>
      <c r="B15" s="455"/>
      <c r="C15" s="455"/>
      <c r="D15" s="455"/>
      <c r="E15" s="455"/>
      <c r="F15" s="456"/>
      <c r="G15" s="467"/>
      <c r="H15" s="468"/>
      <c r="I15" s="333" t="s">
        <v>62</v>
      </c>
      <c r="J15" s="334"/>
      <c r="K15" s="334"/>
      <c r="L15" s="334"/>
      <c r="M15" s="334"/>
      <c r="N15" s="334"/>
      <c r="O15" s="335"/>
      <c r="P15" s="62" t="s">
        <v>435</v>
      </c>
      <c r="Q15" s="63"/>
      <c r="R15" s="63"/>
      <c r="S15" s="63"/>
      <c r="T15" s="63"/>
      <c r="U15" s="63"/>
      <c r="V15" s="64"/>
      <c r="W15" s="62" t="s">
        <v>435</v>
      </c>
      <c r="X15" s="63"/>
      <c r="Y15" s="63"/>
      <c r="Z15" s="63"/>
      <c r="AA15" s="63"/>
      <c r="AB15" s="63"/>
      <c r="AC15" s="64"/>
      <c r="AD15" s="62" t="s">
        <v>435</v>
      </c>
      <c r="AE15" s="63"/>
      <c r="AF15" s="63"/>
      <c r="AG15" s="63"/>
      <c r="AH15" s="63"/>
      <c r="AI15" s="63"/>
      <c r="AJ15" s="64"/>
      <c r="AK15" s="62" t="s">
        <v>435</v>
      </c>
      <c r="AL15" s="63"/>
      <c r="AM15" s="63"/>
      <c r="AN15" s="63"/>
      <c r="AO15" s="63"/>
      <c r="AP15" s="63"/>
      <c r="AQ15" s="64"/>
      <c r="AR15" s="62"/>
      <c r="AS15" s="63"/>
      <c r="AT15" s="63"/>
      <c r="AU15" s="63"/>
      <c r="AV15" s="63"/>
      <c r="AW15" s="63"/>
      <c r="AX15" s="652"/>
    </row>
    <row r="16" spans="1:50" ht="21" customHeight="1" x14ac:dyDescent="0.15">
      <c r="A16" s="454"/>
      <c r="B16" s="455"/>
      <c r="C16" s="455"/>
      <c r="D16" s="455"/>
      <c r="E16" s="455"/>
      <c r="F16" s="456"/>
      <c r="G16" s="467"/>
      <c r="H16" s="468"/>
      <c r="I16" s="333" t="s">
        <v>63</v>
      </c>
      <c r="J16" s="334"/>
      <c r="K16" s="334"/>
      <c r="L16" s="334"/>
      <c r="M16" s="334"/>
      <c r="N16" s="334"/>
      <c r="O16" s="335"/>
      <c r="P16" s="62" t="s">
        <v>435</v>
      </c>
      <c r="Q16" s="63"/>
      <c r="R16" s="63"/>
      <c r="S16" s="63"/>
      <c r="T16" s="63"/>
      <c r="U16" s="63"/>
      <c r="V16" s="64"/>
      <c r="W16" s="62" t="s">
        <v>435</v>
      </c>
      <c r="X16" s="63"/>
      <c r="Y16" s="63"/>
      <c r="Z16" s="63"/>
      <c r="AA16" s="63"/>
      <c r="AB16" s="63"/>
      <c r="AC16" s="64"/>
      <c r="AD16" s="62" t="s">
        <v>435</v>
      </c>
      <c r="AE16" s="63"/>
      <c r="AF16" s="63"/>
      <c r="AG16" s="63"/>
      <c r="AH16" s="63"/>
      <c r="AI16" s="63"/>
      <c r="AJ16" s="64"/>
      <c r="AK16" s="62" t="s">
        <v>435</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435</v>
      </c>
      <c r="Q17" s="63"/>
      <c r="R17" s="63"/>
      <c r="S17" s="63"/>
      <c r="T17" s="63"/>
      <c r="U17" s="63"/>
      <c r="V17" s="64"/>
      <c r="W17" s="62" t="s">
        <v>435</v>
      </c>
      <c r="X17" s="63"/>
      <c r="Y17" s="63"/>
      <c r="Z17" s="63"/>
      <c r="AA17" s="63"/>
      <c r="AB17" s="63"/>
      <c r="AC17" s="64"/>
      <c r="AD17" s="62" t="s">
        <v>435</v>
      </c>
      <c r="AE17" s="63"/>
      <c r="AF17" s="63"/>
      <c r="AG17" s="63"/>
      <c r="AH17" s="63"/>
      <c r="AI17" s="63"/>
      <c r="AJ17" s="64"/>
      <c r="AK17" s="62" t="s">
        <v>435</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83</v>
      </c>
      <c r="X18" s="307"/>
      <c r="Y18" s="307"/>
      <c r="Z18" s="307"/>
      <c r="AA18" s="307"/>
      <c r="AB18" s="307"/>
      <c r="AC18" s="308"/>
      <c r="AD18" s="306">
        <f t="shared" ref="AD18" si="0">SUM(AD13:AJ17)</f>
        <v>83</v>
      </c>
      <c r="AE18" s="307"/>
      <c r="AF18" s="307"/>
      <c r="AG18" s="307"/>
      <c r="AH18" s="307"/>
      <c r="AI18" s="307"/>
      <c r="AJ18" s="308"/>
      <c r="AK18" s="306">
        <f t="shared" ref="AK18" si="1">SUM(AK13:AQ17)</f>
        <v>70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436</v>
      </c>
      <c r="Q19" s="63"/>
      <c r="R19" s="63"/>
      <c r="S19" s="63"/>
      <c r="T19" s="63"/>
      <c r="U19" s="63"/>
      <c r="V19" s="64"/>
      <c r="W19" s="62">
        <v>83</v>
      </c>
      <c r="X19" s="63"/>
      <c r="Y19" s="63"/>
      <c r="Z19" s="63"/>
      <c r="AA19" s="63"/>
      <c r="AB19" s="63"/>
      <c r="AC19" s="64"/>
      <c r="AD19" s="62">
        <v>83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354</v>
      </c>
      <c r="AX22" s="100"/>
    </row>
    <row r="23" spans="1:50" ht="22.5" customHeight="1" x14ac:dyDescent="0.15">
      <c r="A23" s="207"/>
      <c r="B23" s="205"/>
      <c r="C23" s="205"/>
      <c r="D23" s="205"/>
      <c r="E23" s="205"/>
      <c r="F23" s="206"/>
      <c r="G23" s="312" t="s">
        <v>432</v>
      </c>
      <c r="H23" s="279"/>
      <c r="I23" s="279"/>
      <c r="J23" s="279"/>
      <c r="K23" s="279"/>
      <c r="L23" s="279"/>
      <c r="M23" s="279"/>
      <c r="N23" s="279"/>
      <c r="O23" s="280"/>
      <c r="P23" s="245" t="s">
        <v>433</v>
      </c>
      <c r="Q23" s="186"/>
      <c r="R23" s="186"/>
      <c r="S23" s="186"/>
      <c r="T23" s="186"/>
      <c r="U23" s="186"/>
      <c r="V23" s="186"/>
      <c r="W23" s="186"/>
      <c r="X23" s="187"/>
      <c r="Y23" s="284" t="s">
        <v>14</v>
      </c>
      <c r="Z23" s="285"/>
      <c r="AA23" s="286"/>
      <c r="AB23" s="648" t="s">
        <v>387</v>
      </c>
      <c r="AC23" s="287"/>
      <c r="AD23" s="287"/>
      <c r="AE23" s="84"/>
      <c r="AF23" s="85"/>
      <c r="AG23" s="85"/>
      <c r="AH23" s="85"/>
      <c r="AI23" s="86"/>
      <c r="AJ23" s="84">
        <v>92</v>
      </c>
      <c r="AK23" s="85"/>
      <c r="AL23" s="85"/>
      <c r="AM23" s="85"/>
      <c r="AN23" s="86"/>
      <c r="AO23" s="84">
        <v>114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387</v>
      </c>
      <c r="AC24" s="277"/>
      <c r="AD24" s="277"/>
      <c r="AE24" s="84"/>
      <c r="AF24" s="85"/>
      <c r="AG24" s="85"/>
      <c r="AH24" s="85"/>
      <c r="AI24" s="86"/>
      <c r="AJ24" s="84">
        <v>100</v>
      </c>
      <c r="AK24" s="85"/>
      <c r="AL24" s="85"/>
      <c r="AM24" s="85"/>
      <c r="AN24" s="86"/>
      <c r="AO24" s="84">
        <v>114</v>
      </c>
      <c r="AP24" s="85"/>
      <c r="AQ24" s="85"/>
      <c r="AR24" s="85"/>
      <c r="AS24" s="86"/>
      <c r="AT24" s="84">
        <v>140</v>
      </c>
      <c r="AU24" s="85"/>
      <c r="AV24" s="85"/>
      <c r="AW24" s="85"/>
      <c r="AX24" s="87"/>
    </row>
    <row r="25" spans="1:50" ht="22.5" customHeight="1" x14ac:dyDescent="0.15">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358</v>
      </c>
      <c r="AC25" s="255"/>
      <c r="AD25" s="255"/>
      <c r="AE25" s="84"/>
      <c r="AF25" s="85"/>
      <c r="AG25" s="85"/>
      <c r="AH25" s="85"/>
      <c r="AI25" s="86"/>
      <c r="AJ25" s="84">
        <v>92</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302</v>
      </c>
      <c r="AU26" s="650"/>
      <c r="AV26" s="650"/>
      <c r="AW26" s="650"/>
      <c r="AX26" s="65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1" t="s">
        <v>321</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5" t="s">
        <v>319</v>
      </c>
      <c r="B47" s="673" t="s">
        <v>316</v>
      </c>
      <c r="C47" s="227"/>
      <c r="D47" s="227"/>
      <c r="E47" s="227"/>
      <c r="F47" s="228"/>
      <c r="G47" s="610" t="s">
        <v>310</v>
      </c>
      <c r="H47" s="610"/>
      <c r="I47" s="610"/>
      <c r="J47" s="610"/>
      <c r="K47" s="610"/>
      <c r="L47" s="610"/>
      <c r="M47" s="610"/>
      <c r="N47" s="610"/>
      <c r="O47" s="610"/>
      <c r="P47" s="610"/>
      <c r="Q47" s="610"/>
      <c r="R47" s="610"/>
      <c r="S47" s="610"/>
      <c r="T47" s="610"/>
      <c r="U47" s="610"/>
      <c r="V47" s="610"/>
      <c r="W47" s="610"/>
      <c r="X47" s="610"/>
      <c r="Y47" s="610"/>
      <c r="Z47" s="610"/>
      <c r="AA47" s="678"/>
      <c r="AB47" s="609" t="s">
        <v>309</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5"/>
      <c r="B52" s="227" t="s">
        <v>317</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391</v>
      </c>
      <c r="H68" s="186"/>
      <c r="I68" s="186"/>
      <c r="J68" s="186"/>
      <c r="K68" s="186"/>
      <c r="L68" s="186"/>
      <c r="M68" s="186"/>
      <c r="N68" s="186"/>
      <c r="O68" s="186"/>
      <c r="P68" s="186"/>
      <c r="Q68" s="186"/>
      <c r="R68" s="186"/>
      <c r="S68" s="186"/>
      <c r="T68" s="186"/>
      <c r="U68" s="186"/>
      <c r="V68" s="186"/>
      <c r="W68" s="186"/>
      <c r="X68" s="187"/>
      <c r="Y68" s="323" t="s">
        <v>66</v>
      </c>
      <c r="Z68" s="324"/>
      <c r="AA68" s="325"/>
      <c r="AB68" s="193"/>
      <c r="AC68" s="194"/>
      <c r="AD68" s="195"/>
      <c r="AE68" s="84" t="s">
        <v>435</v>
      </c>
      <c r="AF68" s="85"/>
      <c r="AG68" s="85"/>
      <c r="AH68" s="85"/>
      <c r="AI68" s="86"/>
      <c r="AJ68" s="84" t="s">
        <v>392</v>
      </c>
      <c r="AK68" s="85"/>
      <c r="AL68" s="85"/>
      <c r="AM68" s="85"/>
      <c r="AN68" s="86"/>
      <c r="AO68" s="84" t="s">
        <v>394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t="s">
        <v>435</v>
      </c>
      <c r="AF69" s="85"/>
      <c r="AG69" s="85"/>
      <c r="AH69" s="85"/>
      <c r="AI69" s="86"/>
      <c r="AJ69" s="84" t="s">
        <v>393</v>
      </c>
      <c r="AK69" s="85"/>
      <c r="AL69" s="85"/>
      <c r="AM69" s="85"/>
      <c r="AN69" s="86"/>
      <c r="AO69" s="84" t="s">
        <v>393</v>
      </c>
      <c r="AP69" s="85"/>
      <c r="AQ69" s="85"/>
      <c r="AR69" s="85"/>
      <c r="AS69" s="86"/>
      <c r="AT69" s="84" t="s">
        <v>395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431</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435</v>
      </c>
      <c r="AF83" s="144"/>
      <c r="AG83" s="144"/>
      <c r="AH83" s="144"/>
      <c r="AI83" s="144"/>
      <c r="AJ83" s="143" t="s">
        <v>396</v>
      </c>
      <c r="AK83" s="144"/>
      <c r="AL83" s="144"/>
      <c r="AM83" s="144"/>
      <c r="AN83" s="144"/>
      <c r="AO83" s="143" t="s">
        <v>430</v>
      </c>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435</v>
      </c>
      <c r="AF84" s="149"/>
      <c r="AG84" s="149"/>
      <c r="AH84" s="149"/>
      <c r="AI84" s="150"/>
      <c r="AJ84" s="148" t="s">
        <v>397</v>
      </c>
      <c r="AK84" s="149"/>
      <c r="AL84" s="149"/>
      <c r="AM84" s="149"/>
      <c r="AN84" s="150"/>
      <c r="AO84" s="148" t="s">
        <v>398</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30.75" customHeight="1" x14ac:dyDescent="0.15">
      <c r="A98" s="368"/>
      <c r="B98" s="369"/>
      <c r="C98" s="404" t="s">
        <v>399</v>
      </c>
      <c r="D98" s="405"/>
      <c r="E98" s="405"/>
      <c r="F98" s="405"/>
      <c r="G98" s="405"/>
      <c r="H98" s="405"/>
      <c r="I98" s="405"/>
      <c r="J98" s="405"/>
      <c r="K98" s="406"/>
      <c r="L98" s="62">
        <v>62</v>
      </c>
      <c r="M98" s="63"/>
      <c r="N98" s="63"/>
      <c r="O98" s="63"/>
      <c r="P98" s="63"/>
      <c r="Q98" s="64"/>
      <c r="R98" s="62"/>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8"/>
      <c r="B99" s="369"/>
      <c r="C99" s="152" t="s">
        <v>429</v>
      </c>
      <c r="D99" s="153"/>
      <c r="E99" s="153"/>
      <c r="F99" s="153"/>
      <c r="G99" s="153"/>
      <c r="H99" s="153"/>
      <c r="I99" s="153"/>
      <c r="J99" s="153"/>
      <c r="K99" s="154"/>
      <c r="L99" s="62">
        <v>8</v>
      </c>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70</v>
      </c>
      <c r="M104" s="364"/>
      <c r="N104" s="364"/>
      <c r="O104" s="364"/>
      <c r="P104" s="364"/>
      <c r="Q104" s="365"/>
      <c r="R104" s="363">
        <f>SUM(R98:W103)</f>
        <v>0</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45" customHeight="1" x14ac:dyDescent="0.15">
      <c r="A108" s="297" t="s">
        <v>311</v>
      </c>
      <c r="B108" s="298"/>
      <c r="C108" s="523" t="s">
        <v>312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3" t="s">
        <v>381</v>
      </c>
      <c r="AE108" s="594"/>
      <c r="AF108" s="594"/>
      <c r="AG108" s="590" t="s">
        <v>401</v>
      </c>
      <c r="AH108" s="591"/>
      <c r="AI108" s="591"/>
      <c r="AJ108" s="591"/>
      <c r="AK108" s="591"/>
      <c r="AL108" s="591"/>
      <c r="AM108" s="591"/>
      <c r="AN108" s="591"/>
      <c r="AO108" s="591"/>
      <c r="AP108" s="591"/>
      <c r="AQ108" s="591"/>
      <c r="AR108" s="591"/>
      <c r="AS108" s="591"/>
      <c r="AT108" s="591"/>
      <c r="AU108" s="591"/>
      <c r="AV108" s="591"/>
      <c r="AW108" s="591"/>
      <c r="AX108" s="592"/>
    </row>
    <row r="109" spans="1:50" ht="4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381</v>
      </c>
      <c r="AE109" s="433"/>
      <c r="AF109" s="433"/>
      <c r="AG109" s="294" t="s">
        <v>402</v>
      </c>
      <c r="AH109" s="295"/>
      <c r="AI109" s="295"/>
      <c r="AJ109" s="295"/>
      <c r="AK109" s="295"/>
      <c r="AL109" s="295"/>
      <c r="AM109" s="295"/>
      <c r="AN109" s="295"/>
      <c r="AO109" s="295"/>
      <c r="AP109" s="295"/>
      <c r="AQ109" s="295"/>
      <c r="AR109" s="295"/>
      <c r="AS109" s="295"/>
      <c r="AT109" s="295"/>
      <c r="AU109" s="295"/>
      <c r="AV109" s="295"/>
      <c r="AW109" s="295"/>
      <c r="AX109" s="296"/>
    </row>
    <row r="110" spans="1:50" ht="45" customHeight="1" x14ac:dyDescent="0.15">
      <c r="A110" s="301"/>
      <c r="B110" s="302"/>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4" t="s">
        <v>381</v>
      </c>
      <c r="AE110" s="575"/>
      <c r="AF110" s="575"/>
      <c r="AG110" s="521" t="s">
        <v>403</v>
      </c>
      <c r="AH110" s="188"/>
      <c r="AI110" s="188"/>
      <c r="AJ110" s="188"/>
      <c r="AK110" s="188"/>
      <c r="AL110" s="188"/>
      <c r="AM110" s="188"/>
      <c r="AN110" s="188"/>
      <c r="AO110" s="188"/>
      <c r="AP110" s="188"/>
      <c r="AQ110" s="188"/>
      <c r="AR110" s="188"/>
      <c r="AS110" s="188"/>
      <c r="AT110" s="188"/>
      <c r="AU110" s="188"/>
      <c r="AV110" s="188"/>
      <c r="AW110" s="188"/>
      <c r="AX110" s="522"/>
    </row>
    <row r="111" spans="1:50" ht="45" customHeight="1" x14ac:dyDescent="0.15">
      <c r="A111" s="540" t="s">
        <v>46</v>
      </c>
      <c r="B111" s="576"/>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381</v>
      </c>
      <c r="AE111" s="429"/>
      <c r="AF111" s="429"/>
      <c r="AG111" s="291" t="s">
        <v>404</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381</v>
      </c>
      <c r="AE112" s="433"/>
      <c r="AF112" s="433"/>
      <c r="AG112" s="294" t="s">
        <v>405</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6"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381</v>
      </c>
      <c r="AE113" s="433"/>
      <c r="AF113" s="433"/>
      <c r="AG113" s="294" t="s">
        <v>406</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428</v>
      </c>
      <c r="AE114" s="433"/>
      <c r="AF114" s="433"/>
      <c r="AG114" s="294" t="s">
        <v>407</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381</v>
      </c>
      <c r="AE115" s="433"/>
      <c r="AF115" s="433"/>
      <c r="AG115" s="294" t="s">
        <v>408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2" t="s">
        <v>381</v>
      </c>
      <c r="AE116" s="623"/>
      <c r="AF116" s="623"/>
      <c r="AG116" s="356" t="s">
        <v>409</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381</v>
      </c>
      <c r="AE117" s="575"/>
      <c r="AF117" s="584"/>
      <c r="AG117" s="588" t="s">
        <v>410</v>
      </c>
      <c r="AH117" s="426"/>
      <c r="AI117" s="426"/>
      <c r="AJ117" s="426"/>
      <c r="AK117" s="426"/>
      <c r="AL117" s="426"/>
      <c r="AM117" s="426"/>
      <c r="AN117" s="426"/>
      <c r="AO117" s="426"/>
      <c r="AP117" s="426"/>
      <c r="AQ117" s="426"/>
      <c r="AR117" s="426"/>
      <c r="AS117" s="426"/>
      <c r="AT117" s="426"/>
      <c r="AU117" s="426"/>
      <c r="AV117" s="426"/>
      <c r="AW117" s="426"/>
      <c r="AX117" s="589"/>
      <c r="BG117" s="10"/>
      <c r="BH117" s="10"/>
      <c r="BI117" s="10"/>
      <c r="BJ117" s="10"/>
    </row>
    <row r="118" spans="1:64" ht="58.5" customHeight="1" x14ac:dyDescent="0.15">
      <c r="A118" s="540"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8" t="s">
        <v>381</v>
      </c>
      <c r="AE118" s="429"/>
      <c r="AF118" s="627"/>
      <c r="AG118" s="291" t="s">
        <v>411</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428</v>
      </c>
      <c r="AE119" s="596"/>
      <c r="AF119" s="596"/>
      <c r="AG119" s="294" t="s">
        <v>412</v>
      </c>
      <c r="AH119" s="295"/>
      <c r="AI119" s="295"/>
      <c r="AJ119" s="295"/>
      <c r="AK119" s="295"/>
      <c r="AL119" s="295"/>
      <c r="AM119" s="295"/>
      <c r="AN119" s="295"/>
      <c r="AO119" s="295"/>
      <c r="AP119" s="295"/>
      <c r="AQ119" s="295"/>
      <c r="AR119" s="295"/>
      <c r="AS119" s="295"/>
      <c r="AT119" s="295"/>
      <c r="AU119" s="295"/>
      <c r="AV119" s="295"/>
      <c r="AW119" s="295"/>
      <c r="AX119" s="296"/>
    </row>
    <row r="120" spans="1:64" ht="30" customHeight="1" x14ac:dyDescent="0.15">
      <c r="A120" s="577"/>
      <c r="B120" s="578"/>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427</v>
      </c>
      <c r="AE120" s="433"/>
      <c r="AF120" s="433"/>
      <c r="AG120" s="294" t="s">
        <v>413</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381</v>
      </c>
      <c r="AE121" s="433"/>
      <c r="AF121" s="433"/>
      <c r="AG121" s="521" t="s">
        <v>414</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2" t="s">
        <v>80</v>
      </c>
      <c r="B122" s="613"/>
      <c r="C122" s="430" t="s">
        <v>315</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428</v>
      </c>
      <c r="AE122" s="429"/>
      <c r="AF122" s="429"/>
      <c r="AG122" s="567" t="s">
        <v>415</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5"/>
      <c r="V124" s="295"/>
      <c r="W124" s="295"/>
      <c r="X124" s="295"/>
      <c r="Y124" s="295"/>
      <c r="Z124" s="295"/>
      <c r="AA124" s="295"/>
      <c r="AB124" s="295"/>
      <c r="AC124" s="295"/>
      <c r="AD124" s="295"/>
      <c r="AE124" s="295"/>
      <c r="AF124" s="621"/>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5"/>
      <c r="U125" s="426"/>
      <c r="V125" s="426"/>
      <c r="W125" s="426"/>
      <c r="X125" s="426"/>
      <c r="Y125" s="426"/>
      <c r="Z125" s="426"/>
      <c r="AA125" s="426"/>
      <c r="AB125" s="426"/>
      <c r="AC125" s="426"/>
      <c r="AD125" s="426"/>
      <c r="AE125" s="426"/>
      <c r="AF125" s="427"/>
      <c r="AG125" s="521"/>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3"/>
      <c r="E126" s="563"/>
      <c r="F126" s="564"/>
      <c r="G126" s="534" t="s">
        <v>416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437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2"/>
      <c r="B133" s="423"/>
      <c r="C133" s="423"/>
      <c r="D133" s="423"/>
      <c r="E133" s="424"/>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t="s">
        <v>400</v>
      </c>
      <c r="H137" s="410"/>
      <c r="I137" s="410"/>
      <c r="J137" s="410"/>
      <c r="K137" s="410"/>
      <c r="L137" s="410"/>
      <c r="M137" s="410"/>
      <c r="N137" s="410"/>
      <c r="O137" s="410"/>
      <c r="P137" s="411"/>
      <c r="Q137" s="396" t="s">
        <v>225</v>
      </c>
      <c r="R137" s="396"/>
      <c r="S137" s="396"/>
      <c r="T137" s="396"/>
      <c r="U137" s="396"/>
      <c r="V137" s="396"/>
      <c r="W137" s="409" t="s">
        <v>400</v>
      </c>
      <c r="X137" s="410"/>
      <c r="Y137" s="410"/>
      <c r="Z137" s="410"/>
      <c r="AA137" s="410"/>
      <c r="AB137" s="410"/>
      <c r="AC137" s="410"/>
      <c r="AD137" s="410"/>
      <c r="AE137" s="410"/>
      <c r="AF137" s="411"/>
      <c r="AG137" s="396" t="s">
        <v>226</v>
      </c>
      <c r="AH137" s="396"/>
      <c r="AI137" s="396"/>
      <c r="AJ137" s="396"/>
      <c r="AK137" s="396"/>
      <c r="AL137" s="396"/>
      <c r="AM137" s="392">
        <v>12</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417</v>
      </c>
      <c r="H138" s="413"/>
      <c r="I138" s="413"/>
      <c r="J138" s="413"/>
      <c r="K138" s="413"/>
      <c r="L138" s="413"/>
      <c r="M138" s="413"/>
      <c r="N138" s="413"/>
      <c r="O138" s="413"/>
      <c r="P138" s="414"/>
      <c r="Q138" s="398" t="s">
        <v>228</v>
      </c>
      <c r="R138" s="398"/>
      <c r="S138" s="398"/>
      <c r="T138" s="398"/>
      <c r="U138" s="398"/>
      <c r="V138" s="398"/>
      <c r="W138" s="412">
        <v>161</v>
      </c>
      <c r="X138" s="413"/>
      <c r="Y138" s="413"/>
      <c r="Z138" s="413"/>
      <c r="AA138" s="413"/>
      <c r="AB138" s="413"/>
      <c r="AC138" s="413"/>
      <c r="AD138" s="413"/>
      <c r="AE138" s="413"/>
      <c r="AF138" s="414"/>
      <c r="AG138" s="565"/>
      <c r="AH138" s="566"/>
      <c r="AI138" s="566"/>
      <c r="AJ138" s="566"/>
      <c r="AK138" s="566"/>
      <c r="AL138" s="566"/>
      <c r="AM138" s="600"/>
      <c r="AN138" s="601"/>
      <c r="AO138" s="601"/>
      <c r="AP138" s="601"/>
      <c r="AQ138" s="601"/>
      <c r="AR138" s="601"/>
      <c r="AS138" s="601"/>
      <c r="AT138" s="601"/>
      <c r="AU138" s="601"/>
      <c r="AV138" s="602"/>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364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418</v>
      </c>
      <c r="H180" s="89"/>
      <c r="I180" s="89"/>
      <c r="J180" s="89"/>
      <c r="K180" s="90"/>
      <c r="L180" s="91" t="s">
        <v>421</v>
      </c>
      <c r="M180" s="92"/>
      <c r="N180" s="92"/>
      <c r="O180" s="92"/>
      <c r="P180" s="92"/>
      <c r="Q180" s="92"/>
      <c r="R180" s="92"/>
      <c r="S180" s="92"/>
      <c r="T180" s="92"/>
      <c r="U180" s="92"/>
      <c r="V180" s="92"/>
      <c r="W180" s="92"/>
      <c r="X180" s="93"/>
      <c r="Y180" s="94">
        <v>24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29"/>
      <c r="C181" s="529"/>
      <c r="D181" s="529"/>
      <c r="E181" s="529"/>
      <c r="F181" s="530"/>
      <c r="G181" s="65" t="s">
        <v>419</v>
      </c>
      <c r="H181" s="66"/>
      <c r="I181" s="66"/>
      <c r="J181" s="66"/>
      <c r="K181" s="67"/>
      <c r="L181" s="68" t="s">
        <v>422</v>
      </c>
      <c r="M181" s="69"/>
      <c r="N181" s="69"/>
      <c r="O181" s="69"/>
      <c r="P181" s="69"/>
      <c r="Q181" s="69"/>
      <c r="R181" s="69"/>
      <c r="S181" s="69"/>
      <c r="T181" s="69"/>
      <c r="U181" s="69"/>
      <c r="V181" s="69"/>
      <c r="W181" s="69"/>
      <c r="X181" s="70"/>
      <c r="Y181" s="71">
        <v>26</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t="s">
        <v>420</v>
      </c>
      <c r="H182" s="66"/>
      <c r="I182" s="66"/>
      <c r="J182" s="66"/>
      <c r="K182" s="67"/>
      <c r="L182" s="68" t="s">
        <v>423</v>
      </c>
      <c r="M182" s="69"/>
      <c r="N182" s="69"/>
      <c r="O182" s="69"/>
      <c r="P182" s="69"/>
      <c r="Q182" s="69"/>
      <c r="R182" s="69"/>
      <c r="S182" s="69"/>
      <c r="T182" s="69"/>
      <c r="U182" s="69"/>
      <c r="V182" s="69"/>
      <c r="W182" s="69"/>
      <c r="X182" s="70"/>
      <c r="Y182" s="71">
        <v>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54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18.75"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18.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8.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8.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8.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8.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8.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8.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8.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8.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16.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16.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6.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6.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6.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6.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6.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6.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6.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6.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0.2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0.2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320</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60" customHeight="1" x14ac:dyDescent="0.15">
      <c r="A236" s="103">
        <v>1</v>
      </c>
      <c r="B236" s="103">
        <v>1</v>
      </c>
      <c r="C236" s="390" t="s">
        <v>424</v>
      </c>
      <c r="D236" s="115"/>
      <c r="E236" s="115"/>
      <c r="F236" s="115"/>
      <c r="G236" s="115"/>
      <c r="H236" s="115"/>
      <c r="I236" s="115"/>
      <c r="J236" s="115"/>
      <c r="K236" s="115"/>
      <c r="L236" s="116"/>
      <c r="M236" s="104" t="s">
        <v>426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54</v>
      </c>
      <c r="AL236" s="106"/>
      <c r="AM236" s="106"/>
      <c r="AN236" s="106"/>
      <c r="AO236" s="106"/>
      <c r="AP236" s="107"/>
      <c r="AQ236" s="108"/>
      <c r="AR236" s="104"/>
      <c r="AS236" s="104"/>
      <c r="AT236" s="104"/>
      <c r="AU236" s="105"/>
      <c r="AV236" s="106"/>
      <c r="AW236" s="106"/>
      <c r="AX236" s="107"/>
    </row>
    <row r="237" spans="1:50" ht="30" customHeight="1" x14ac:dyDescent="0.15">
      <c r="A237" s="103">
        <v>2</v>
      </c>
      <c r="B237" s="103">
        <v>1</v>
      </c>
      <c r="C237" s="104" t="s">
        <v>425</v>
      </c>
      <c r="D237" s="104"/>
      <c r="E237" s="104"/>
      <c r="F237" s="104"/>
      <c r="G237" s="104"/>
      <c r="H237" s="104"/>
      <c r="I237" s="104"/>
      <c r="J237" s="104"/>
      <c r="K237" s="104"/>
      <c r="L237" s="104"/>
      <c r="M237" s="104" t="s">
        <v>426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29</v>
      </c>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322</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33"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380</v>
      </c>
      <c r="L10" s="17"/>
      <c r="M10" s="15" t="str">
        <f t="shared" si="2"/>
        <v/>
      </c>
      <c r="N10" s="15" t="str">
        <f t="shared" si="6"/>
        <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t="s">
        <v>381</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2015-07-08T15:25:39Z</cp:lastPrinted>
  <dcterms:created xsi:type="dcterms:W3CDTF">2012-03-13T00:50:25Z</dcterms:created>
  <dcterms:modified xsi:type="dcterms:W3CDTF">2015-07-08T15:25:42Z</dcterms:modified>
</cp:coreProperties>
</file>