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K13"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AE8" i="3"/>
  <c r="F39" i="4"/>
  <c r="G6" i="3" s="1"/>
  <c r="A26" i="4"/>
  <c r="G8" i="3" s="1"/>
</calcChain>
</file>

<file path=xl/sharedStrings.xml><?xml version="1.0" encoding="utf-8"?>
<sst xmlns="http://schemas.openxmlformats.org/spreadsheetml/2006/main" count="708" uniqueCount="423">
  <si>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</si>
  <si>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</si>
  <si>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</si>
  <si>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</si>
  <si>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</si>
  <si>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</si>
  <si>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</si>
  <si>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</si>
  <si>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</si>
  <si>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</si>
  <si>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</si>
  <si>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</si>
  <si>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</si>
  <si>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</si>
  <si>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</si>
  <si>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</si>
  <si>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</si>
  <si>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</si>
  <si>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</si>
  <si>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</si>
  <si>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</si>
  <si>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</si>
  <si>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</si>
  <si>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</si>
  <si>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</si>
  <si>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</si>
  <si>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</si>
  <si>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</si>
  <si>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</si>
  <si>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</si>
  <si>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</si>
  <si>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</si>
  <si>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</si>
  <si>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</si>
  <si>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</si>
  <si>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</si>
  <si>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</si>
  <si>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</si>
  <si>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</si>
  <si>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</si>
  <si>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</si>
  <si>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</si>
  <si>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</si>
  <si>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</si>
  <si>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</si>
  <si>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</si>
  <si>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</si>
  <si>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</si>
  <si>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</si>
  <si>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</si>
  <si>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</si>
  <si>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</si>
  <si>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</si>
  <si>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</si>
  <si>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</si>
  <si>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</si>
  <si>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</si>
  <si>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</si>
  <si>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</si>
  <si>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</si>
  <si>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</si>
  <si>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</si>
  <si>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</si>
  <si>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</si>
  <si>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</si>
  <si>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</si>
  <si>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</si>
  <si>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</si>
  <si>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</si>
  <si>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</si>
  <si>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</si>
  <si>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</si>
  <si>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</si>
  <si>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</si>
  <si>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</si>
  <si>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</si>
  <si>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</si>
  <si>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</si>
  <si>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</si>
  <si>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</si>
  <si>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</si>
  <si>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</si>
  <si>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</si>
  <si>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</si>
  <si>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</si>
  <si>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</si>
  <si>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</si>
  <si>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</si>
  <si>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</si>
  <si>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</si>
  <si>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</si>
  <si>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</si>
  <si>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</si>
  <si>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</si>
  <si>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</si>
  <si>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</si>
  <si>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</si>
  <si>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</si>
  <si>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</si>
  <si>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</si>
  <si>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</si>
  <si>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</si>
  <si>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</si>
  <si>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</si>
  <si>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</si>
  <si>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</si>
  <si>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</si>
  <si>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</si>
  <si>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</si>
  <si>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</si>
  <si>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</si>
  <si>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</si>
  <si>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</si>
  <si>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</si>
  <si>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</si>
  <si>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</si>
  <si>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</si>
  <si>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</si>
  <si>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</si>
  <si>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</si>
  <si>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</si>
  <si>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</si>
  <si>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</si>
  <si>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</si>
  <si>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</si>
  <si>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</si>
  <si>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</si>
  <si>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</si>
  <si>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</si>
  <si>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</si>
  <si>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</si>
  <si>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</si>
  <si>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</si>
  <si>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</si>
  <si>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</si>
  <si>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</si>
  <si>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</si>
  <si>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</si>
  <si>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</si>
  <si>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</si>
  <si>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</si>
  <si>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</si>
  <si>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</si>
  <si>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</si>
  <si>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</si>
  <si>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</si>
  <si>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</si>
  <si>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</si>
  <si>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</si>
  <si>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</si>
  <si>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</si>
  <si>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</si>
  <si>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</si>
  <si>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</si>
  <si>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</si>
  <si>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</si>
  <si>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</si>
  <si>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</si>
  <si>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</si>
  <si>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</si>
  <si>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</si>
  <si>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</si>
  <si>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</si>
  <si>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</si>
  <si>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</si>
  <si>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</si>
  <si>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</si>
  <si>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</si>
  <si>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</si>
  <si>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</si>
  <si>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</si>
  <si>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</si>
  <si>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</si>
  <si>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</si>
  <si>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</si>
  <si>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</si>
  <si>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</si>
  <si>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</si>
  <si>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</si>
  <si>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</si>
  <si>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</si>
  <si>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</si>
  <si>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</si>
  <si>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</si>
  <si>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</si>
  <si>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</si>
  <si>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</si>
  <si>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</si>
  <si>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</si>
  <si>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</si>
  <si>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</si>
  <si>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</si>
  <si>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</si>
  <si>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</si>
  <si>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</si>
  <si>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</si>
  <si>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</si>
  <si>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</si>
  <si>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</si>
  <si>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</si>
  <si>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</si>
  <si>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</si>
  <si>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</si>
  <si>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</si>
  <si>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</si>
  <si>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</si>
  <si>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</si>
  <si>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</si>
  <si>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</si>
  <si>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</si>
  <si>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</si>
  <si>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</si>
  <si>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</si>
  <si>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</si>
  <si>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</si>
  <si>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</si>
  <si>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</si>
  <si>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</si>
  <si>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</si>
  <si>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</si>
  <si>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</si>
  <si>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</si>
  <si>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</si>
  <si>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</si>
  <si>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</si>
  <si>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</si>
  <si>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</si>
  <si>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</si>
  <si>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</si>
  <si>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</si>
  <si>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</si>
  <si>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</si>
  <si>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</si>
  <si>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</si>
  <si>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</si>
  <si>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</si>
  <si>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</si>
  <si>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</si>
  <si>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</si>
  <si>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</si>
  <si>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</si>
  <si>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</si>
  <si>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</si>
  <si>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</si>
  <si>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</si>
  <si>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</si>
  <si>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</si>
  <si>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</si>
  <si>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</si>
  <si>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</si>
  <si>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</si>
  <si>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</si>
  <si>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</si>
  <si>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</si>
  <si>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</si>
  <si>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</si>
  <si>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</si>
  <si>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</si>
  <si>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</si>
  <si>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</si>
  <si>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</si>
  <si>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</si>
  <si>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</si>
  <si>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</si>
  <si>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</si>
  <si>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</si>
  <si>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</si>
  <si>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</si>
  <si>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</si>
  <si>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</si>
  <si>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</si>
  <si>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</si>
  <si>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</si>
  <si>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</si>
  <si>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</si>
  <si>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</si>
  <si>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</si>
  <si>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</si>
  <si>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</si>
  <si>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</si>
  <si>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</si>
  <si>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</si>
  <si>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</si>
  <si>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</si>
  <si>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</si>
  <si>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</si>
  <si>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</si>
  <si>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</si>
  <si>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</si>
  <si>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</si>
  <si>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</si>
  <si>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</si>
  <si>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</si>
  <si>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</si>
  <si>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</si>
  <si>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</si>
  <si>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</si>
  <si>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</si>
  <si>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</si>
  <si>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</si>
  <si>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</si>
  <si>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</si>
  <si>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</si>
  <si>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</si>
  <si>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</si>
  <si>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</si>
  <si>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</si>
  <si>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</si>
  <si>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</si>
  <si>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</si>
  <si>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</si>
  <si>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</si>
  <si>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</si>
  <si>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</si>
  <si>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</si>
  <si>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</si>
  <si>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</si>
  <si>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</si>
  <si>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</si>
  <si>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</si>
  <si>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</si>
  <si>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</si>
  <si>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</si>
  <si>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</si>
  <si>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</si>
  <si>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</si>
  <si>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</si>
  <si>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</si>
  <si>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</si>
  <si>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</si>
  <si>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</si>
  <si>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</si>
  <si>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</si>
  <si>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</si>
  <si>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</si>
  <si>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</si>
  <si>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</si>
  <si>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</si>
  <si>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</si>
  <si>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</si>
  <si>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</si>
  <si>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</si>
  <si>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</si>
  <si>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</si>
  <si>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</si>
  <si>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</si>
  <si>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</si>
  <si>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</si>
  <si>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</si>
  <si>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</si>
  <si>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</si>
  <si>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</si>
  <si>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</si>
  <si>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</si>
  <si>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</si>
  <si>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</si>
  <si>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</si>
  <si>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</si>
  <si>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</si>
  <si>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</si>
  <si>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</si>
  <si>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</si>
  <si>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</si>
  <si>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</si>
  <si>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</si>
  <si>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</si>
  <si>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</si>
  <si>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</si>
  <si>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</si>
  <si>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</si>
  <si>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</si>
  <si>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</si>
  <si>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</si>
  <si>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</si>
  <si>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</si>
  <si>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</si>
  <si>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</si>
  <si>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</si>
  <si>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</si>
  <si>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</si>
  <si>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</si>
  <si>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</si>
  <si>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</si>
  <si>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</si>
  <si>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</si>
  <si>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</si>
  <si>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</si>
  <si>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養殖施設災害復旧事業費補助金</t>
    <phoneticPr fontId="5"/>
  </si>
  <si>
    <t>124</t>
    <phoneticPr fontId="5"/>
  </si>
  <si>
    <t>143</t>
    <phoneticPr fontId="5"/>
  </si>
  <si>
    <t>激甚災害に対処するための特別の財政援助等に関する法律（昭和37年法律第150号）第７条</t>
    <rPh sb="0" eb="2">
      <t>ゲキジン</t>
    </rPh>
    <rPh sb="2" eb="4">
      <t>サイガイ</t>
    </rPh>
    <rPh sb="5" eb="7">
      <t>タイショ</t>
    </rPh>
    <rPh sb="12" eb="14">
      <t>トクベツ</t>
    </rPh>
    <rPh sb="15" eb="17">
      <t>ザイセイ</t>
    </rPh>
    <rPh sb="17" eb="19">
      <t>エンジョ</t>
    </rPh>
    <rPh sb="19" eb="20">
      <t>トウ</t>
    </rPh>
    <rPh sb="21" eb="22">
      <t>カン</t>
    </rPh>
    <rPh sb="24" eb="26">
      <t>ホウリツ</t>
    </rPh>
    <rPh sb="27" eb="29">
      <t>ショウワ</t>
    </rPh>
    <rPh sb="31" eb="32">
      <t>ネン</t>
    </rPh>
    <rPh sb="32" eb="34">
      <t>ホウリツ</t>
    </rPh>
    <rPh sb="34" eb="35">
      <t>ダイ</t>
    </rPh>
    <rPh sb="38" eb="39">
      <t>ゴウ</t>
    </rPh>
    <rPh sb="40" eb="41">
      <t>ダイ</t>
    </rPh>
    <rPh sb="42" eb="43">
      <t>ジョウ</t>
    </rPh>
    <phoneticPr fontId="5"/>
  </si>
  <si>
    <t>水産復興マスタープラン（平成23年6月28日水産庁）　　　　　　
水産基本計画（平成24年3月23日閣議決定）</t>
    <rPh sb="0" eb="2">
      <t>スイサン</t>
    </rPh>
    <rPh sb="2" eb="4">
      <t>フッコウ</t>
    </rPh>
    <rPh sb="12" eb="14">
      <t>ヘイセイ</t>
    </rPh>
    <rPh sb="16" eb="17">
      <t>ネン</t>
    </rPh>
    <rPh sb="18" eb="19">
      <t>ガツ</t>
    </rPh>
    <rPh sb="21" eb="22">
      <t>ニチ</t>
    </rPh>
    <rPh sb="22" eb="25">
      <t>スイサンチョウ</t>
    </rPh>
    <rPh sb="33" eb="35">
      <t>スイサン</t>
    </rPh>
    <rPh sb="35" eb="37">
      <t>キホン</t>
    </rPh>
    <rPh sb="37" eb="39">
      <t>ケイカク</t>
    </rPh>
    <rPh sb="40" eb="42">
      <t>ヘイセイ</t>
    </rPh>
    <rPh sb="44" eb="45">
      <t>ネン</t>
    </rPh>
    <rPh sb="46" eb="47">
      <t>ガツ</t>
    </rPh>
    <rPh sb="49" eb="50">
      <t>ニチ</t>
    </rPh>
    <rPh sb="50" eb="52">
      <t>カクギ</t>
    </rPh>
    <rPh sb="52" eb="54">
      <t>ケッテイ</t>
    </rPh>
    <phoneticPr fontId="5"/>
  </si>
  <si>
    <t>平成23年3月11日に発生した東日本大震災により、太平洋沿岸の養殖施設に大きな被害が生じたことから、被災した水産動植物の養殖施設の復旧を図る。</t>
    <rPh sb="0" eb="2">
      <t>ヘイセイ</t>
    </rPh>
    <rPh sb="4" eb="5">
      <t>ネン</t>
    </rPh>
    <rPh sb="6" eb="7">
      <t>ガツ</t>
    </rPh>
    <rPh sb="9" eb="10">
      <t>ニチ</t>
    </rPh>
    <rPh sb="11" eb="13">
      <t>ハッセイ</t>
    </rPh>
    <rPh sb="15" eb="18">
      <t>ヒガシニホン</t>
    </rPh>
    <rPh sb="18" eb="21">
      <t>ダイシンサイ</t>
    </rPh>
    <rPh sb="25" eb="28">
      <t>タイヘイヨウ</t>
    </rPh>
    <rPh sb="28" eb="30">
      <t>エンガン</t>
    </rPh>
    <rPh sb="31" eb="33">
      <t>ヨウショク</t>
    </rPh>
    <rPh sb="33" eb="35">
      <t>シセツ</t>
    </rPh>
    <rPh sb="36" eb="37">
      <t>オオ</t>
    </rPh>
    <rPh sb="39" eb="41">
      <t>ヒガイ</t>
    </rPh>
    <rPh sb="42" eb="43">
      <t>ショウ</t>
    </rPh>
    <rPh sb="50" eb="52">
      <t>ヒサイ</t>
    </rPh>
    <rPh sb="54" eb="56">
      <t>スイサン</t>
    </rPh>
    <rPh sb="56" eb="59">
      <t>ドウショクブツ</t>
    </rPh>
    <rPh sb="60" eb="62">
      <t>ヨウショク</t>
    </rPh>
    <rPh sb="62" eb="64">
      <t>シセツ</t>
    </rPh>
    <rPh sb="65" eb="67">
      <t>フッキュウ</t>
    </rPh>
    <rPh sb="68" eb="69">
      <t>ハカ</t>
    </rPh>
    <phoneticPr fontId="3"/>
  </si>
  <si>
    <t>被災した水産動植物の養殖施設の復旧について、都道府県がその費用の10分の9を下らない率による補助をする場合に、国が当該都道府県に対して、所要の費用を補助する。
＜対象施設＞　　　　　　　　　　　　　　　　　　　　　　　　　　　　　　　　　　　　　　　　　　　　　　　　　　　　　　　　　　　　　　　　　　　　　　　　　　　　　　　　　　　　　　　　　　　　　　　　　　　　　　　　　　　　
　 魚類、貝類、海藻類及びその他の養殖施設　　　　　　　　　　　　　　　　　　　　　　　　　　　　　　　　　　　　　　　　　　　　　　　　　　　　　　　　　　　　　　　　　　　　　　　　　　　　　　　　
＜補助率＞9/10以内</t>
    <rPh sb="0" eb="2">
      <t>ヒサイ</t>
    </rPh>
    <rPh sb="4" eb="6">
      <t>スイサン</t>
    </rPh>
    <rPh sb="6" eb="9">
      <t>ドウショクブツ</t>
    </rPh>
    <rPh sb="10" eb="12">
      <t>ヨウショク</t>
    </rPh>
    <rPh sb="12" eb="14">
      <t>シセツ</t>
    </rPh>
    <rPh sb="15" eb="17">
      <t>フッキュウ</t>
    </rPh>
    <rPh sb="22" eb="26">
      <t>トドウフケン</t>
    </rPh>
    <rPh sb="29" eb="31">
      <t>ヒヨウ</t>
    </rPh>
    <rPh sb="34" eb="35">
      <t>ブン</t>
    </rPh>
    <rPh sb="38" eb="39">
      <t>クダ</t>
    </rPh>
    <rPh sb="42" eb="43">
      <t>リツ</t>
    </rPh>
    <rPh sb="46" eb="48">
      <t>ホジョ</t>
    </rPh>
    <rPh sb="51" eb="53">
      <t>バアイ</t>
    </rPh>
    <rPh sb="55" eb="56">
      <t>クニ</t>
    </rPh>
    <rPh sb="57" eb="59">
      <t>トウガイ</t>
    </rPh>
    <rPh sb="59" eb="63">
      <t>トドウフケン</t>
    </rPh>
    <rPh sb="64" eb="65">
      <t>タイ</t>
    </rPh>
    <rPh sb="68" eb="70">
      <t>ショヨウ</t>
    </rPh>
    <rPh sb="71" eb="73">
      <t>ヒヨウ</t>
    </rPh>
    <rPh sb="74" eb="76">
      <t>ホジョ</t>
    </rPh>
    <rPh sb="82" eb="84">
      <t>タイショウ</t>
    </rPh>
    <rPh sb="84" eb="86">
      <t>シセツ</t>
    </rPh>
    <rPh sb="198" eb="200">
      <t>ギョルイ</t>
    </rPh>
    <rPh sb="201" eb="203">
      <t>カイルイ</t>
    </rPh>
    <rPh sb="207" eb="208">
      <t>オヨ</t>
    </rPh>
    <rPh sb="211" eb="212">
      <t>タ</t>
    </rPh>
    <rPh sb="213" eb="215">
      <t>ヨウショク</t>
    </rPh>
    <rPh sb="215" eb="217">
      <t>シセツ</t>
    </rPh>
    <rPh sb="300" eb="303">
      <t>ホジョリツ</t>
    </rPh>
    <rPh sb="308" eb="310">
      <t>イナイ</t>
    </rPh>
    <phoneticPr fontId="3"/>
  </si>
  <si>
    <t>東日本大震災により多くの養殖施設に被害が発生し、今後の我が国の水産業への影響が懸念されるため、被災した養殖施設を復旧する必要がある。　　　　　　　　　　　　　　　　　　　　　　</t>
  </si>
  <si>
    <t>本事業は、壊滅的な打撃を受けた地方自治体や民間への復興支援事業であるため、地方自治体や民間等に委ねることはできない。</t>
  </si>
  <si>
    <t>本事業は、激甚災害法に基づく現状復旧事業であり、同法第７条において、都道府県がその費用の１０分の９を下らない率による補助をする場合に、国が所要の費用を補助できるとしており、負担関係は妥当である。　　　　　　　　　　　　　　　　　　</t>
  </si>
  <si>
    <t>事業費については、災害査定を実施して算出しており、単位当たりコストは妥当であり、また、現状復旧に必要なものに限定されている。</t>
  </si>
  <si>
    <t>費目や使途については、被災地の水産業の復興のための事業に限定されている。</t>
    <rPh sb="0" eb="2">
      <t>ヒモク</t>
    </rPh>
    <rPh sb="3" eb="5">
      <t>シト</t>
    </rPh>
    <rPh sb="11" eb="14">
      <t>ヒサイチ</t>
    </rPh>
    <rPh sb="15" eb="18">
      <t>スイサンギョウ</t>
    </rPh>
    <rPh sb="19" eb="21">
      <t>フッコウ</t>
    </rPh>
    <rPh sb="25" eb="27">
      <t>ジギョウ</t>
    </rPh>
    <rPh sb="28" eb="30">
      <t>ゲンテイ</t>
    </rPh>
    <phoneticPr fontId="5"/>
  </si>
  <si>
    <t>不用については、福島県の避難指示区域内の養殖施設を想定したものであったことから、当該区域が未だ復旧できる状態にないため発生したものである。</t>
  </si>
  <si>
    <t>福島県の避難指示区域内の養殖施設を想定した事業であることから、予算額については福島県に確認し、必要額の精査を行っている。</t>
    <rPh sb="21" eb="23">
      <t>ジギョウ</t>
    </rPh>
    <rPh sb="31" eb="34">
      <t>ヨサンガク</t>
    </rPh>
    <rPh sb="39" eb="42">
      <t>フクシマケン</t>
    </rPh>
    <rPh sb="43" eb="45">
      <t>カクニン</t>
    </rPh>
    <rPh sb="47" eb="50">
      <t>ヒツヨウガク</t>
    </rPh>
    <rPh sb="51" eb="53">
      <t>セイサ</t>
    </rPh>
    <rPh sb="54" eb="55">
      <t>オコナ</t>
    </rPh>
    <phoneticPr fontId="5"/>
  </si>
  <si>
    <t>復旧がなされた施設から順次、養殖業が再開されるとともに、生産量も回復してきている。</t>
    <phoneticPr fontId="5"/>
  </si>
  <si>
    <t>千トン</t>
    <rPh sb="0" eb="1">
      <t>セン</t>
    </rPh>
    <phoneticPr fontId="3"/>
  </si>
  <si>
    <t>経営体</t>
    <rPh sb="0" eb="3">
      <t>ケイエイタイ</t>
    </rPh>
    <phoneticPr fontId="3"/>
  </si>
  <si>
    <t>補助額（千円）/１経営体</t>
    <rPh sb="0" eb="2">
      <t>ホジョ</t>
    </rPh>
    <rPh sb="2" eb="3">
      <t>ガク</t>
    </rPh>
    <rPh sb="4" eb="6">
      <t>センエン</t>
    </rPh>
    <rPh sb="9" eb="12">
      <t>ケイエイタイ</t>
    </rPh>
    <phoneticPr fontId="3"/>
  </si>
  <si>
    <t>補助額（百万円）/経営体</t>
    <rPh sb="0" eb="3">
      <t>ホジョガク</t>
    </rPh>
    <rPh sb="4" eb="5">
      <t>ヒャク</t>
    </rPh>
    <rPh sb="5" eb="7">
      <t>マンエン</t>
    </rPh>
    <rPh sb="9" eb="12">
      <t>ケイエイタイ</t>
    </rPh>
    <phoneticPr fontId="3"/>
  </si>
  <si>
    <t>0.4/2</t>
  </si>
  <si>
    <t>-</t>
    <phoneticPr fontId="5"/>
  </si>
  <si>
    <t>-</t>
    <phoneticPr fontId="5"/>
  </si>
  <si>
    <t>養殖施設災害復旧事業費補助金</t>
    <rPh sb="0" eb="2">
      <t>ヨウショク</t>
    </rPh>
    <rPh sb="2" eb="4">
      <t>シセツ</t>
    </rPh>
    <rPh sb="4" eb="6">
      <t>サイガイ</t>
    </rPh>
    <rPh sb="6" eb="8">
      <t>フッキュウ</t>
    </rPh>
    <rPh sb="8" eb="11">
      <t>ジギョウヒ</t>
    </rPh>
    <rPh sb="11" eb="14">
      <t>ホジョキン</t>
    </rPh>
    <phoneticPr fontId="5"/>
  </si>
  <si>
    <t>‐</t>
  </si>
  <si>
    <t xml:space="preserve">激甚災害法に基づく、東日本大震災に被災した養殖施設の現状復旧事業であり、他に手段はない。　　　　　　　　　　　　　　　　　　　　　　
</t>
    <phoneticPr fontId="5"/>
  </si>
  <si>
    <t>福島県以外の被災道県においては、復旧がなされた施設から順次、養殖業が再開されるとともに、生産量も回復してきている。</t>
    <rPh sb="0" eb="2">
      <t>フクシマ</t>
    </rPh>
    <rPh sb="2" eb="3">
      <t>ケン</t>
    </rPh>
    <rPh sb="3" eb="5">
      <t>イガイ</t>
    </rPh>
    <rPh sb="6" eb="8">
      <t>ヒサイ</t>
    </rPh>
    <rPh sb="8" eb="9">
      <t>ドウ</t>
    </rPh>
    <rPh sb="9" eb="10">
      <t>ケン</t>
    </rPh>
    <phoneticPr fontId="5"/>
  </si>
  <si>
    <t>激甚災害法に基づく東日本大震災で被災した養殖施設の災害復旧であり、優先度が高い事業である。被災した養殖業の早期復旧に必要な事業である。　　　　　　　　　　　　　　</t>
    <phoneticPr fontId="5"/>
  </si>
  <si>
    <t>△</t>
  </si>
  <si>
    <t>本事業は、激甚災害法に基づく東日本大震災に被災した養殖施設の災害復旧であり、優先度が高い事業である。事業の成果としては、岩手県のワカメ養殖で約９４％、カキ養殖で１００％、宮城県のワカメ養殖で１１４％、カキ養殖で７５％と着実に復旧が進んでいる。</t>
    <rPh sb="0" eb="1">
      <t>ホン</t>
    </rPh>
    <rPh sb="1" eb="3">
      <t>ジギョウ</t>
    </rPh>
    <rPh sb="5" eb="7">
      <t>ゲキジン</t>
    </rPh>
    <rPh sb="7" eb="9">
      <t>サイガイ</t>
    </rPh>
    <rPh sb="9" eb="10">
      <t>ホウ</t>
    </rPh>
    <rPh sb="11" eb="12">
      <t>モト</t>
    </rPh>
    <rPh sb="14" eb="15">
      <t>ヒガシ</t>
    </rPh>
    <rPh sb="15" eb="17">
      <t>ニホン</t>
    </rPh>
    <rPh sb="17" eb="20">
      <t>ダイシンサイ</t>
    </rPh>
    <rPh sb="21" eb="23">
      <t>ヒサイ</t>
    </rPh>
    <rPh sb="25" eb="27">
      <t>ヨウショク</t>
    </rPh>
    <rPh sb="27" eb="29">
      <t>シセツ</t>
    </rPh>
    <rPh sb="30" eb="32">
      <t>サイガイ</t>
    </rPh>
    <rPh sb="32" eb="34">
      <t>フッキュウ</t>
    </rPh>
    <rPh sb="38" eb="41">
      <t>ユウセンド</t>
    </rPh>
    <rPh sb="42" eb="43">
      <t>タカ</t>
    </rPh>
    <rPh sb="44" eb="46">
      <t>ジギョウ</t>
    </rPh>
    <rPh sb="50" eb="52">
      <t>ジギョウ</t>
    </rPh>
    <rPh sb="53" eb="55">
      <t>セイカ</t>
    </rPh>
    <rPh sb="60" eb="63">
      <t>イワテケン</t>
    </rPh>
    <rPh sb="67" eb="69">
      <t>ヨウショク</t>
    </rPh>
    <rPh sb="70" eb="71">
      <t>ヤク</t>
    </rPh>
    <rPh sb="77" eb="79">
      <t>ヨウショク</t>
    </rPh>
    <rPh sb="85" eb="88">
      <t>ミヤギケン</t>
    </rPh>
    <rPh sb="92" eb="94">
      <t>ヨウショク</t>
    </rPh>
    <rPh sb="102" eb="104">
      <t>ヨウショク</t>
    </rPh>
    <rPh sb="109" eb="111">
      <t>チャクジツ</t>
    </rPh>
    <rPh sb="112" eb="114">
      <t>フッキュウ</t>
    </rPh>
    <rPh sb="115" eb="116">
      <t>スス</t>
    </rPh>
    <phoneticPr fontId="3"/>
  </si>
  <si>
    <t>復旧未済の地域がある以上、激甚災害法に基づき、原状復旧を図る責務があることから、少しでも不用額を抑えられるよう福島県に確認の上、対応することとしたい。</t>
    <rPh sb="0" eb="2">
      <t>フッキュウ</t>
    </rPh>
    <rPh sb="2" eb="4">
      <t>ミサイ</t>
    </rPh>
    <rPh sb="5" eb="7">
      <t>チイキ</t>
    </rPh>
    <rPh sb="10" eb="12">
      <t>イジョウ</t>
    </rPh>
    <rPh sb="13" eb="15">
      <t>ゲキジン</t>
    </rPh>
    <rPh sb="15" eb="17">
      <t>サイガイ</t>
    </rPh>
    <rPh sb="17" eb="18">
      <t>ホウ</t>
    </rPh>
    <rPh sb="19" eb="20">
      <t>モト</t>
    </rPh>
    <rPh sb="23" eb="25">
      <t>ゲンジョウ</t>
    </rPh>
    <rPh sb="25" eb="27">
      <t>フッキュウ</t>
    </rPh>
    <rPh sb="28" eb="29">
      <t>ハカ</t>
    </rPh>
    <rPh sb="30" eb="32">
      <t>セキム</t>
    </rPh>
    <rPh sb="40" eb="41">
      <t>スコ</t>
    </rPh>
    <rPh sb="44" eb="47">
      <t>フヨウガク</t>
    </rPh>
    <rPh sb="48" eb="49">
      <t>オサ</t>
    </rPh>
    <rPh sb="55" eb="58">
      <t>フクシマケン</t>
    </rPh>
    <rPh sb="59" eb="61">
      <t>カクニン</t>
    </rPh>
    <rPh sb="62" eb="63">
      <t>ウエ</t>
    </rPh>
    <rPh sb="64" eb="66">
      <t>タイオウ</t>
    </rPh>
    <phoneticPr fontId="3"/>
  </si>
  <si>
    <t>補助額/当該事業の対象となる経営体数</t>
    <rPh sb="0" eb="3">
      <t>ホジョガク</t>
    </rPh>
    <rPh sb="4" eb="6">
      <t>トウガイ</t>
    </rPh>
    <rPh sb="6" eb="8">
      <t>ジギョウ</t>
    </rPh>
    <rPh sb="9" eb="11">
      <t>タイショウ</t>
    </rPh>
    <rPh sb="14" eb="17">
      <t>ケイエイタイ</t>
    </rPh>
    <rPh sb="17" eb="18">
      <t>スウ</t>
    </rPh>
    <phoneticPr fontId="5"/>
  </si>
  <si>
    <t>成果目標１８８千トンに対し、成果実績は、１０８千トンになっており、達成率は５７％となり、目標に見合った実績となっている。</t>
    <rPh sb="0" eb="2">
      <t>セイカ</t>
    </rPh>
    <rPh sb="2" eb="4">
      <t>モクヒョウ</t>
    </rPh>
    <rPh sb="7" eb="8">
      <t>セン</t>
    </rPh>
    <rPh sb="11" eb="12">
      <t>タイ</t>
    </rPh>
    <rPh sb="14" eb="16">
      <t>セイカ</t>
    </rPh>
    <rPh sb="16" eb="18">
      <t>ジッセキ</t>
    </rPh>
    <rPh sb="23" eb="24">
      <t>セン</t>
    </rPh>
    <rPh sb="33" eb="36">
      <t>タッセイリツ</t>
    </rPh>
    <rPh sb="44" eb="46">
      <t>モクヒョウ</t>
    </rPh>
    <rPh sb="47" eb="49">
      <t>ミア</t>
    </rPh>
    <rPh sb="51" eb="53">
      <t>ジッセキ</t>
    </rPh>
    <phoneticPr fontId="5"/>
  </si>
  <si>
    <t>福島県の養殖業再開希望者のうち養殖施設を整備した経営体数</t>
    <rPh sb="0" eb="3">
      <t>フクシマケン</t>
    </rPh>
    <rPh sb="4" eb="6">
      <t>ヨウショク</t>
    </rPh>
    <rPh sb="6" eb="7">
      <t>ギョウ</t>
    </rPh>
    <rPh sb="7" eb="9">
      <t>サイカイ</t>
    </rPh>
    <rPh sb="9" eb="12">
      <t>キボウシャ</t>
    </rPh>
    <rPh sb="15" eb="17">
      <t>ヨウショク</t>
    </rPh>
    <rPh sb="17" eb="19">
      <t>シセツ</t>
    </rPh>
    <rPh sb="20" eb="22">
      <t>セイビ</t>
    </rPh>
    <rPh sb="24" eb="26">
      <t>ケイエイ</t>
    </rPh>
    <rPh sb="27" eb="28">
      <t>カズ</t>
    </rPh>
    <phoneticPr fontId="3"/>
  </si>
  <si>
    <t>岩手県、宮城県及び福島県の主な海面・内水面養殖業の生産量を平成32年度に188千トンまで引き上げる。</t>
    <rPh sb="0" eb="3">
      <t>イワテケン</t>
    </rPh>
    <rPh sb="4" eb="7">
      <t>ミヤギケン</t>
    </rPh>
    <rPh sb="7" eb="8">
      <t>オヨ</t>
    </rPh>
    <rPh sb="9" eb="12">
      <t>フクシマケン</t>
    </rPh>
    <rPh sb="13" eb="14">
      <t>オモ</t>
    </rPh>
    <rPh sb="15" eb="17">
      <t>カイメン</t>
    </rPh>
    <rPh sb="18" eb="19">
      <t>ナイ</t>
    </rPh>
    <rPh sb="19" eb="21">
      <t>スイメン</t>
    </rPh>
    <rPh sb="21" eb="24">
      <t>ヨウショクギョウ</t>
    </rPh>
    <rPh sb="25" eb="28">
      <t>セイサンリョウ</t>
    </rPh>
    <rPh sb="29" eb="31">
      <t>ヘイセイ</t>
    </rPh>
    <rPh sb="33" eb="35">
      <t>ネンド</t>
    </rPh>
    <rPh sb="39" eb="40">
      <t>セン</t>
    </rPh>
    <rPh sb="44" eb="45">
      <t>ヒ</t>
    </rPh>
    <rPh sb="46" eb="47">
      <t>ア</t>
    </rPh>
    <phoneticPr fontId="3"/>
  </si>
  <si>
    <t>岩手県、宮城県及び福島県の主な海面・内水面養殖業の生産量</t>
    <rPh sb="0" eb="3">
      <t>イワテケン</t>
    </rPh>
    <rPh sb="4" eb="7">
      <t>ミヤギケン</t>
    </rPh>
    <rPh sb="7" eb="8">
      <t>オヨ</t>
    </rPh>
    <rPh sb="9" eb="12">
      <t>フクシマケン</t>
    </rPh>
    <rPh sb="13" eb="14">
      <t>オモ</t>
    </rPh>
    <rPh sb="15" eb="17">
      <t>カイメン</t>
    </rPh>
    <rPh sb="18" eb="19">
      <t>ナイ</t>
    </rPh>
    <rPh sb="19" eb="21">
      <t>スイメン</t>
    </rPh>
    <rPh sb="21" eb="24">
      <t>ヨウショクギョウ</t>
    </rPh>
    <rPh sb="25" eb="28">
      <t>セイサンリョウ</t>
    </rPh>
    <phoneticPr fontId="3"/>
  </si>
  <si>
    <t>食料安定供給関係</t>
    <rPh sb="0" eb="2">
      <t>ショクリョウ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</si>
</sst>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23"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13608</xdr:colOff>
      <xdr:row>148</xdr:row>
      <xdr:rowOff>217714</xdr:rowOff>
    </xdr:from>
    <xdr:to>
      <xdr:col>25</xdr:col>
      <xdr:colOff>112073</xdr:colOff>
      <xdr:row>149</xdr:row>
      <xdr:rowOff>96968</xdr:rowOff>
    </xdr:to>
    <xdr:sp macro="" textlink="">
      <xdr:nvSpPr>
        <xdr:cNvPr id="21" name="正方形/長方形 20"/>
        <xdr:cNvSpPr/>
      </xdr:nvSpPr>
      <xdr:spPr>
        <a:xfrm>
          <a:off x="3442608" y="58129714"/>
          <a:ext cx="1431965" cy="23304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補助：特定</a:t>
          </a:r>
          <a:r>
            <a:rPr kumimoji="1" lang="en-US" altLang="ja-JP" sz="1100"/>
            <a:t>】</a:t>
          </a:r>
          <a:endParaRPr kumimoji="1" lang="ja-JP" altLang="en-US" sz="1100"/>
        </a:p>
      </xdr:txBody>
    </xdr:sp>
    <xdr:clientData/>
  </xdr:twoCellAnchor>
  <xdr:twoCellAnchor>
    <xdr:from>
      <xdr:col>18</xdr:col>
      <xdr:colOff>160111</xdr:colOff>
      <xdr:row>145</xdr:row>
      <xdr:rowOff>68036</xdr:rowOff>
    </xdr:from>
    <xdr:to>
      <xdr:col>34</xdr:col>
      <xdr:colOff>121104</xdr:colOff>
      <xdr:row>147</xdr:row>
      <xdr:rowOff>138348</xdr:rowOff>
    </xdr:to>
    <xdr:sp macro="" textlink="">
      <xdr:nvSpPr>
        <xdr:cNvPr id="22" name="正方形/長方形 21"/>
        <xdr:cNvSpPr/>
      </xdr:nvSpPr>
      <xdr:spPr>
        <a:xfrm>
          <a:off x="3589111" y="56918679"/>
          <a:ext cx="3008993" cy="7778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農林水産省</a:t>
          </a:r>
          <a:endParaRPr kumimoji="1" lang="en-US" altLang="ja-JP" sz="1100"/>
        </a:p>
      </xdr:txBody>
    </xdr:sp>
    <xdr:clientData/>
  </xdr:twoCellAnchor>
  <xdr:twoCellAnchor>
    <xdr:from>
      <xdr:col>18</xdr:col>
      <xdr:colOff>178708</xdr:colOff>
      <xdr:row>149</xdr:row>
      <xdr:rowOff>129267</xdr:rowOff>
    </xdr:from>
    <xdr:to>
      <xdr:col>34</xdr:col>
      <xdr:colOff>122935</xdr:colOff>
      <xdr:row>150</xdr:row>
      <xdr:rowOff>312965</xdr:rowOff>
    </xdr:to>
    <xdr:sp macro="" textlink="">
      <xdr:nvSpPr>
        <xdr:cNvPr id="23" name="正方形/長方形 22"/>
        <xdr:cNvSpPr/>
      </xdr:nvSpPr>
      <xdr:spPr>
        <a:xfrm>
          <a:off x="3607708" y="58395053"/>
          <a:ext cx="2992227" cy="5374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県</a:t>
          </a:r>
          <a:endParaRPr kumimoji="1" lang="ja-JP" altLang="en-US" sz="1100"/>
        </a:p>
      </xdr:txBody>
    </xdr:sp>
    <xdr:clientData/>
  </xdr:twoCellAnchor>
  <xdr:twoCellAnchor>
    <xdr:from>
      <xdr:col>19</xdr:col>
      <xdr:colOff>81643</xdr:colOff>
      <xdr:row>151</xdr:row>
      <xdr:rowOff>81643</xdr:rowOff>
    </xdr:from>
    <xdr:to>
      <xdr:col>34</xdr:col>
      <xdr:colOff>95251</xdr:colOff>
      <xdr:row>153</xdr:row>
      <xdr:rowOff>68035</xdr:rowOff>
    </xdr:to>
    <xdr:sp macro="" textlink="">
      <xdr:nvSpPr>
        <xdr:cNvPr id="24" name="大かっこ 23"/>
        <xdr:cNvSpPr/>
      </xdr:nvSpPr>
      <xdr:spPr>
        <a:xfrm>
          <a:off x="3701143" y="59055000"/>
          <a:ext cx="2871108" cy="6939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福島県が実施した個々の養殖業者の養殖施設の災害復旧事業費に対し補助</a:t>
          </a:r>
          <a:endParaRPr lang="ja-JP" altLang="ja-JP">
            <a:effectLst/>
          </a:endParaRPr>
        </a:p>
      </xdr:txBody>
    </xdr:sp>
    <xdr:clientData/>
  </xdr:twoCellAnchor>
  <xdr:twoCellAnchor>
    <xdr:from>
      <xdr:col>27</xdr:col>
      <xdr:colOff>1</xdr:colOff>
      <xdr:row>147</xdr:row>
      <xdr:rowOff>204107</xdr:rowOff>
    </xdr:from>
    <xdr:to>
      <xdr:col>27</xdr:col>
      <xdr:colOff>1144</xdr:colOff>
      <xdr:row>149</xdr:row>
      <xdr:rowOff>61231</xdr:rowOff>
    </xdr:to>
    <xdr:cxnSp macro="">
      <xdr:nvCxnSpPr>
        <xdr:cNvPr id="25" name="直線矢印コネクタ 24"/>
        <xdr:cNvCxnSpPr/>
      </xdr:nvCxnSpPr>
      <xdr:spPr>
        <a:xfrm>
          <a:off x="5143501" y="57762321"/>
          <a:ext cx="1143" cy="5646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169183</xdr:colOff>
      <xdr:row>139</xdr:row>
      <xdr:rowOff>217713</xdr:rowOff>
    </xdr:from>
    <xdr:to>
      <xdr:col>34</xdr:col>
      <xdr:colOff>100691</xdr:colOff>
      <xdr:row>141</xdr:row>
      <xdr:rowOff>285751</xdr:rowOff>
    </xdr:to>
    <xdr:sp macro="" textlink="">
      <xdr:nvSpPr>
        <xdr:cNvPr id="26" name="正方形/長方形 25"/>
        <xdr:cNvSpPr/>
      </xdr:nvSpPr>
      <xdr:spPr>
        <a:xfrm>
          <a:off x="3598183" y="54945642"/>
          <a:ext cx="2979508" cy="77560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復興庁</a:t>
          </a:r>
        </a:p>
      </xdr:txBody>
    </xdr:sp>
    <xdr:clientData/>
  </xdr:twoCellAnchor>
  <xdr:twoCellAnchor>
    <xdr:from>
      <xdr:col>27</xdr:col>
      <xdr:colOff>0</xdr:colOff>
      <xdr:row>143</xdr:row>
      <xdr:rowOff>163286</xdr:rowOff>
    </xdr:from>
    <xdr:to>
      <xdr:col>27</xdr:col>
      <xdr:colOff>2</xdr:colOff>
      <xdr:row>145</xdr:row>
      <xdr:rowOff>0</xdr:rowOff>
    </xdr:to>
    <xdr:cxnSp macro="">
      <xdr:nvCxnSpPr>
        <xdr:cNvPr id="27" name="直線矢印コネクタ 26"/>
        <xdr:cNvCxnSpPr/>
      </xdr:nvCxnSpPr>
      <xdr:spPr>
        <a:xfrm flipH="1">
          <a:off x="5143500" y="56306357"/>
          <a:ext cx="2" cy="5442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18144</xdr:colOff>
      <xdr:row>142</xdr:row>
      <xdr:rowOff>48986</xdr:rowOff>
    </xdr:from>
    <xdr:to>
      <xdr:col>34</xdr:col>
      <xdr:colOff>68036</xdr:colOff>
      <xdr:row>143</xdr:row>
      <xdr:rowOff>190501</xdr:rowOff>
    </xdr:to>
    <xdr:sp macro="" textlink="">
      <xdr:nvSpPr>
        <xdr:cNvPr id="28" name="大かっこ 27"/>
        <xdr:cNvSpPr/>
      </xdr:nvSpPr>
      <xdr:spPr>
        <a:xfrm>
          <a:off x="3637644" y="55838272"/>
          <a:ext cx="2907392" cy="4953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（農林水産省へ移替え）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election activeCell="M502" sqref="M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93" t="s">
        <v>378</v>
      </c>
      <c r="AR2" s="693"/>
      <c r="AS2" s="59" t="str">
        <f>IF(OR(AQ2="　", AQ2=""), "", "-")</f>
        <v/>
      </c>
      <c r="AT2" s="694">
        <v>143</v>
      </c>
      <c r="AU2" s="694"/>
      <c r="AV2" s="60" t="str">
        <f>IF(AW2="", "", "-")</f>
        <v/>
      </c>
      <c r="AW2" s="695"/>
      <c r="AX2" s="695"/>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379</v>
      </c>
      <c r="AK3" s="648"/>
      <c r="AL3" s="648"/>
      <c r="AM3" s="648"/>
      <c r="AN3" s="648"/>
      <c r="AO3" s="648"/>
      <c r="AP3" s="648"/>
      <c r="AQ3" s="648"/>
      <c r="AR3" s="648"/>
      <c r="AS3" s="648"/>
      <c r="AT3" s="648"/>
      <c r="AU3" s="648"/>
      <c r="AV3" s="648"/>
      <c r="AW3" s="648"/>
      <c r="AX3" s="36" t="s">
        <v>91</v>
      </c>
    </row>
    <row r="4" spans="1:50" ht="24.75" customHeight="1" x14ac:dyDescent="0.15">
      <c r="A4" s="462" t="s">
        <v>30</v>
      </c>
      <c r="B4" s="463"/>
      <c r="C4" s="463"/>
      <c r="D4" s="463"/>
      <c r="E4" s="463"/>
      <c r="F4" s="463"/>
      <c r="G4" s="436" t="s">
        <v>387</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381</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3" t="s">
        <v>213</v>
      </c>
      <c r="H5" s="624"/>
      <c r="I5" s="624"/>
      <c r="J5" s="624"/>
      <c r="K5" s="624"/>
      <c r="L5" s="624"/>
      <c r="M5" s="664" t="s">
        <v>92</v>
      </c>
      <c r="N5" s="665"/>
      <c r="O5" s="665"/>
      <c r="P5" s="665"/>
      <c r="Q5" s="665"/>
      <c r="R5" s="666"/>
      <c r="S5" s="623" t="s">
        <v>109</v>
      </c>
      <c r="T5" s="624"/>
      <c r="U5" s="624"/>
      <c r="V5" s="624"/>
      <c r="W5" s="624"/>
      <c r="X5" s="625"/>
      <c r="Y5" s="453" t="s">
        <v>3</v>
      </c>
      <c r="Z5" s="454"/>
      <c r="AA5" s="454"/>
      <c r="AB5" s="454"/>
      <c r="AC5" s="454"/>
      <c r="AD5" s="455"/>
      <c r="AE5" s="456" t="s">
        <v>385</v>
      </c>
      <c r="AF5" s="457"/>
      <c r="AG5" s="457"/>
      <c r="AH5" s="457"/>
      <c r="AI5" s="457"/>
      <c r="AJ5" s="457"/>
      <c r="AK5" s="457"/>
      <c r="AL5" s="457"/>
      <c r="AM5" s="457"/>
      <c r="AN5" s="457"/>
      <c r="AO5" s="457"/>
      <c r="AP5" s="458"/>
      <c r="AQ5" s="459" t="s">
        <v>386</v>
      </c>
      <c r="AR5" s="460"/>
      <c r="AS5" s="460"/>
      <c r="AT5" s="460"/>
      <c r="AU5" s="460"/>
      <c r="AV5" s="460"/>
      <c r="AW5" s="460"/>
      <c r="AX5" s="461"/>
    </row>
    <row r="6" spans="1:50" ht="39" customHeight="1" x14ac:dyDescent="0.15">
      <c r="A6" s="464" t="s">
        <v>4</v>
      </c>
      <c r="B6" s="465"/>
      <c r="C6" s="465"/>
      <c r="D6" s="465"/>
      <c r="E6" s="465"/>
      <c r="F6" s="465"/>
      <c r="G6" s="466" t="str">
        <f>入力規則等!F39</f>
        <v>東日本大震災復興特別会計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384</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88" t="s">
        <v>25</v>
      </c>
      <c r="B7" s="489"/>
      <c r="C7" s="489"/>
      <c r="D7" s="489"/>
      <c r="E7" s="489"/>
      <c r="F7" s="489"/>
      <c r="G7" s="490" t="s">
        <v>390</v>
      </c>
      <c r="H7" s="491"/>
      <c r="I7" s="491"/>
      <c r="J7" s="491"/>
      <c r="K7" s="491"/>
      <c r="L7" s="491"/>
      <c r="M7" s="491"/>
      <c r="N7" s="491"/>
      <c r="O7" s="491"/>
      <c r="P7" s="491"/>
      <c r="Q7" s="491"/>
      <c r="R7" s="491"/>
      <c r="S7" s="491"/>
      <c r="T7" s="491"/>
      <c r="U7" s="491"/>
      <c r="V7" s="77"/>
      <c r="W7" s="77"/>
      <c r="X7" s="77"/>
      <c r="Y7" s="492" t="s">
        <v>5</v>
      </c>
      <c r="Z7" s="383"/>
      <c r="AA7" s="383"/>
      <c r="AB7" s="383"/>
      <c r="AC7" s="383"/>
      <c r="AD7" s="385"/>
      <c r="AE7" s="493" t="s">
        <v>391</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3" t="s">
        <v>307</v>
      </c>
      <c r="B8" s="644"/>
      <c r="C8" s="644"/>
      <c r="D8" s="644"/>
      <c r="E8" s="644"/>
      <c r="F8" s="645"/>
      <c r="G8" s="640" t="str">
        <f>入力規則等!A26</f>
        <v>海洋政策</v>
      </c>
      <c r="H8" s="641"/>
      <c r="I8" s="641"/>
      <c r="J8" s="641"/>
      <c r="K8" s="641"/>
      <c r="L8" s="641"/>
      <c r="M8" s="641"/>
      <c r="N8" s="641"/>
      <c r="O8" s="641"/>
      <c r="P8" s="641"/>
      <c r="Q8" s="641"/>
      <c r="R8" s="641"/>
      <c r="S8" s="641"/>
      <c r="T8" s="641"/>
      <c r="U8" s="641"/>
      <c r="V8" s="641"/>
      <c r="W8" s="641"/>
      <c r="X8" s="642"/>
      <c r="Y8" s="474" t="s">
        <v>79</v>
      </c>
      <c r="Z8" s="474"/>
      <c r="AA8" s="474"/>
      <c r="AB8" s="474"/>
      <c r="AC8" s="474"/>
      <c r="AD8" s="474"/>
      <c r="AE8" s="518" t="str">
        <f>入力規則等!K13</f>
        <v>食料安定供給関係</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86" t="s">
        <v>26</v>
      </c>
      <c r="B9" s="187"/>
      <c r="C9" s="187"/>
      <c r="D9" s="187"/>
      <c r="E9" s="187"/>
      <c r="F9" s="187"/>
      <c r="G9" s="188" t="s">
        <v>392</v>
      </c>
      <c r="H9" s="189"/>
      <c r="I9" s="189"/>
      <c r="J9" s="189"/>
      <c r="K9" s="189"/>
      <c r="L9" s="189"/>
      <c r="M9" s="189"/>
      <c r="N9" s="189"/>
      <c r="O9" s="189"/>
      <c r="P9" s="189"/>
      <c r="Q9" s="189"/>
      <c r="R9" s="189"/>
      <c r="S9" s="189"/>
      <c r="T9" s="189"/>
      <c r="U9" s="189"/>
      <c r="V9" s="189"/>
      <c r="W9" s="189"/>
      <c r="X9" s="189"/>
      <c r="Y9" s="432"/>
      <c r="Z9" s="432"/>
      <c r="AA9" s="432"/>
      <c r="AB9" s="432"/>
      <c r="AC9" s="432"/>
      <c r="AD9" s="432"/>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x14ac:dyDescent="0.15">
      <c r="A10" s="186" t="s">
        <v>36</v>
      </c>
      <c r="B10" s="187"/>
      <c r="C10" s="187"/>
      <c r="D10" s="187"/>
      <c r="E10" s="187"/>
      <c r="F10" s="187"/>
      <c r="G10" s="188" t="s">
        <v>393</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496"/>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7" t="s">
        <v>27</v>
      </c>
      <c r="B12" s="498"/>
      <c r="C12" s="498"/>
      <c r="D12" s="498"/>
      <c r="E12" s="498"/>
      <c r="F12" s="499"/>
      <c r="G12" s="503"/>
      <c r="H12" s="504"/>
      <c r="I12" s="504"/>
      <c r="J12" s="504"/>
      <c r="K12" s="504"/>
      <c r="L12" s="504"/>
      <c r="M12" s="504"/>
      <c r="N12" s="504"/>
      <c r="O12" s="504"/>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8"/>
    </row>
    <row r="13" spans="1:50" ht="21" customHeight="1" x14ac:dyDescent="0.15">
      <c r="A13" s="404"/>
      <c r="B13" s="405"/>
      <c r="C13" s="405"/>
      <c r="D13" s="405"/>
      <c r="E13" s="405"/>
      <c r="F13" s="406"/>
      <c r="G13" s="509" t="s">
        <v>7</v>
      </c>
      <c r="H13" s="510"/>
      <c r="I13" s="515" t="s">
        <v>8</v>
      </c>
      <c r="J13" s="516"/>
      <c r="K13" s="516"/>
      <c r="L13" s="516"/>
      <c r="M13" s="516"/>
      <c r="N13" s="516"/>
      <c r="O13" s="517"/>
      <c r="P13" s="177">
        <v>1080</v>
      </c>
      <c r="Q13" s="178"/>
      <c r="R13" s="178"/>
      <c r="S13" s="178"/>
      <c r="T13" s="178"/>
      <c r="U13" s="178"/>
      <c r="V13" s="179"/>
      <c r="W13" s="177">
        <v>540</v>
      </c>
      <c r="X13" s="178"/>
      <c r="Y13" s="178"/>
      <c r="Z13" s="178"/>
      <c r="AA13" s="178"/>
      <c r="AB13" s="178"/>
      <c r="AC13" s="179"/>
      <c r="AD13" s="177">
        <v>540</v>
      </c>
      <c r="AE13" s="178"/>
      <c r="AF13" s="178"/>
      <c r="AG13" s="178"/>
      <c r="AH13" s="178"/>
      <c r="AI13" s="178"/>
      <c r="AJ13" s="179"/>
      <c r="AK13" s="177">
        <v>216</v>
      </c>
      <c r="AL13" s="178"/>
      <c r="AM13" s="178"/>
      <c r="AN13" s="178"/>
      <c r="AO13" s="178"/>
      <c r="AP13" s="178"/>
      <c r="AQ13" s="179"/>
      <c r="AR13" s="191"/>
      <c r="AS13" s="192"/>
      <c r="AT13" s="192"/>
      <c r="AU13" s="192"/>
      <c r="AV13" s="192"/>
      <c r="AW13" s="192"/>
      <c r="AX13" s="193"/>
    </row>
    <row r="14" spans="1:50" ht="21" customHeight="1" x14ac:dyDescent="0.15">
      <c r="A14" s="404"/>
      <c r="B14" s="405"/>
      <c r="C14" s="405"/>
      <c r="D14" s="405"/>
      <c r="E14" s="405"/>
      <c r="F14" s="406"/>
      <c r="G14" s="511"/>
      <c r="H14" s="512"/>
      <c r="I14" s="181" t="s">
        <v>9</v>
      </c>
      <c r="J14" s="182"/>
      <c r="K14" s="182"/>
      <c r="L14" s="182"/>
      <c r="M14" s="182"/>
      <c r="N14" s="182"/>
      <c r="O14" s="183"/>
      <c r="P14" s="177">
        <v>-1000</v>
      </c>
      <c r="Q14" s="178"/>
      <c r="R14" s="178"/>
      <c r="S14" s="178"/>
      <c r="T14" s="178"/>
      <c r="U14" s="178"/>
      <c r="V14" s="179"/>
      <c r="W14" s="177">
        <v>-530</v>
      </c>
      <c r="X14" s="178"/>
      <c r="Y14" s="178"/>
      <c r="Z14" s="178"/>
      <c r="AA14" s="178"/>
      <c r="AB14" s="178"/>
      <c r="AC14" s="179"/>
      <c r="AD14" s="177">
        <v>-530</v>
      </c>
      <c r="AE14" s="178"/>
      <c r="AF14" s="178"/>
      <c r="AG14" s="178"/>
      <c r="AH14" s="178"/>
      <c r="AI14" s="178"/>
      <c r="AJ14" s="179"/>
      <c r="AK14" s="177" t="s">
        <v>382</v>
      </c>
      <c r="AL14" s="178"/>
      <c r="AM14" s="178"/>
      <c r="AN14" s="178"/>
      <c r="AO14" s="178"/>
      <c r="AP14" s="178"/>
      <c r="AQ14" s="179"/>
      <c r="AR14" s="184"/>
      <c r="AS14" s="184"/>
      <c r="AT14" s="184"/>
      <c r="AU14" s="184"/>
      <c r="AV14" s="184"/>
      <c r="AW14" s="184"/>
      <c r="AX14" s="185"/>
    </row>
    <row r="15" spans="1:50" ht="21" customHeight="1" x14ac:dyDescent="0.15">
      <c r="A15" s="404"/>
      <c r="B15" s="405"/>
      <c r="C15" s="405"/>
      <c r="D15" s="405"/>
      <c r="E15" s="405"/>
      <c r="F15" s="406"/>
      <c r="G15" s="511"/>
      <c r="H15" s="512"/>
      <c r="I15" s="181" t="s">
        <v>62</v>
      </c>
      <c r="J15" s="433"/>
      <c r="K15" s="433"/>
      <c r="L15" s="433"/>
      <c r="M15" s="433"/>
      <c r="N15" s="433"/>
      <c r="O15" s="434"/>
      <c r="P15" s="177" t="s">
        <v>407</v>
      </c>
      <c r="Q15" s="178"/>
      <c r="R15" s="178"/>
      <c r="S15" s="178"/>
      <c r="T15" s="178"/>
      <c r="U15" s="178"/>
      <c r="V15" s="179"/>
      <c r="W15" s="177" t="s">
        <v>408</v>
      </c>
      <c r="X15" s="178"/>
      <c r="Y15" s="178"/>
      <c r="Z15" s="178"/>
      <c r="AA15" s="178"/>
      <c r="AB15" s="178"/>
      <c r="AC15" s="179"/>
      <c r="AD15" s="177" t="s">
        <v>382</v>
      </c>
      <c r="AE15" s="178"/>
      <c r="AF15" s="178"/>
      <c r="AG15" s="178"/>
      <c r="AH15" s="178"/>
      <c r="AI15" s="178"/>
      <c r="AJ15" s="179"/>
      <c r="AK15" s="177" t="s">
        <v>382</v>
      </c>
      <c r="AL15" s="178"/>
      <c r="AM15" s="178"/>
      <c r="AN15" s="178"/>
      <c r="AO15" s="178"/>
      <c r="AP15" s="178"/>
      <c r="AQ15" s="179"/>
      <c r="AR15" s="177"/>
      <c r="AS15" s="178"/>
      <c r="AT15" s="178"/>
      <c r="AU15" s="178"/>
      <c r="AV15" s="178"/>
      <c r="AW15" s="178"/>
      <c r="AX15" s="180"/>
    </row>
    <row r="16" spans="1:50" ht="21" customHeight="1" x14ac:dyDescent="0.15">
      <c r="A16" s="404"/>
      <c r="B16" s="405"/>
      <c r="C16" s="405"/>
      <c r="D16" s="405"/>
      <c r="E16" s="405"/>
      <c r="F16" s="406"/>
      <c r="G16" s="511"/>
      <c r="H16" s="512"/>
      <c r="I16" s="181" t="s">
        <v>63</v>
      </c>
      <c r="J16" s="433"/>
      <c r="K16" s="433"/>
      <c r="L16" s="433"/>
      <c r="M16" s="433"/>
      <c r="N16" s="433"/>
      <c r="O16" s="434"/>
      <c r="P16" s="177" t="s">
        <v>407</v>
      </c>
      <c r="Q16" s="178"/>
      <c r="R16" s="178"/>
      <c r="S16" s="178"/>
      <c r="T16" s="178"/>
      <c r="U16" s="178"/>
      <c r="V16" s="179"/>
      <c r="W16" s="177" t="s">
        <v>382</v>
      </c>
      <c r="X16" s="178"/>
      <c r="Y16" s="178"/>
      <c r="Z16" s="178"/>
      <c r="AA16" s="178"/>
      <c r="AB16" s="178"/>
      <c r="AC16" s="179"/>
      <c r="AD16" s="177" t="s">
        <v>382</v>
      </c>
      <c r="AE16" s="178"/>
      <c r="AF16" s="178"/>
      <c r="AG16" s="178"/>
      <c r="AH16" s="178"/>
      <c r="AI16" s="178"/>
      <c r="AJ16" s="179"/>
      <c r="AK16" s="177" t="s">
        <v>382</v>
      </c>
      <c r="AL16" s="178"/>
      <c r="AM16" s="178"/>
      <c r="AN16" s="178"/>
      <c r="AO16" s="178"/>
      <c r="AP16" s="178"/>
      <c r="AQ16" s="179"/>
      <c r="AR16" s="483"/>
      <c r="AS16" s="484"/>
      <c r="AT16" s="484"/>
      <c r="AU16" s="484"/>
      <c r="AV16" s="484"/>
      <c r="AW16" s="484"/>
      <c r="AX16" s="485"/>
    </row>
    <row r="17" spans="1:50" ht="24.75" customHeight="1" x14ac:dyDescent="0.15">
      <c r="A17" s="404"/>
      <c r="B17" s="405"/>
      <c r="C17" s="405"/>
      <c r="D17" s="405"/>
      <c r="E17" s="405"/>
      <c r="F17" s="406"/>
      <c r="G17" s="511"/>
      <c r="H17" s="512"/>
      <c r="I17" s="181" t="s">
        <v>61</v>
      </c>
      <c r="J17" s="182"/>
      <c r="K17" s="182"/>
      <c r="L17" s="182"/>
      <c r="M17" s="182"/>
      <c r="N17" s="182"/>
      <c r="O17" s="183"/>
      <c r="P17" s="177" t="s">
        <v>382</v>
      </c>
      <c r="Q17" s="178"/>
      <c r="R17" s="178"/>
      <c r="S17" s="178"/>
      <c r="T17" s="178"/>
      <c r="U17" s="178"/>
      <c r="V17" s="179"/>
      <c r="W17" s="177" t="s">
        <v>382</v>
      </c>
      <c r="X17" s="178"/>
      <c r="Y17" s="178"/>
      <c r="Z17" s="178"/>
      <c r="AA17" s="178"/>
      <c r="AB17" s="178"/>
      <c r="AC17" s="179"/>
      <c r="AD17" s="177" t="s">
        <v>382</v>
      </c>
      <c r="AE17" s="178"/>
      <c r="AF17" s="178"/>
      <c r="AG17" s="178"/>
      <c r="AH17" s="178"/>
      <c r="AI17" s="178"/>
      <c r="AJ17" s="179"/>
      <c r="AK17" s="177" t="s">
        <v>382</v>
      </c>
      <c r="AL17" s="178"/>
      <c r="AM17" s="178"/>
      <c r="AN17" s="178"/>
      <c r="AO17" s="178"/>
      <c r="AP17" s="178"/>
      <c r="AQ17" s="179"/>
      <c r="AR17" s="486"/>
      <c r="AS17" s="486"/>
      <c r="AT17" s="486"/>
      <c r="AU17" s="486"/>
      <c r="AV17" s="486"/>
      <c r="AW17" s="486"/>
      <c r="AX17" s="487"/>
    </row>
    <row r="18" spans="1:50" ht="24.75" customHeight="1" x14ac:dyDescent="0.15">
      <c r="A18" s="404"/>
      <c r="B18" s="405"/>
      <c r="C18" s="405"/>
      <c r="D18" s="405"/>
      <c r="E18" s="405"/>
      <c r="F18" s="406"/>
      <c r="G18" s="513"/>
      <c r="H18" s="514"/>
      <c r="I18" s="635" t="s">
        <v>22</v>
      </c>
      <c r="J18" s="636"/>
      <c r="K18" s="636"/>
      <c r="L18" s="636"/>
      <c r="M18" s="636"/>
      <c r="N18" s="636"/>
      <c r="O18" s="637"/>
      <c r="P18" s="658">
        <f>SUM(P13:V17)</f>
        <v>80</v>
      </c>
      <c r="Q18" s="659"/>
      <c r="R18" s="659"/>
      <c r="S18" s="659"/>
      <c r="T18" s="659"/>
      <c r="U18" s="659"/>
      <c r="V18" s="660"/>
      <c r="W18" s="658">
        <f>SUM(W13:AC17)</f>
        <v>10</v>
      </c>
      <c r="X18" s="659"/>
      <c r="Y18" s="659"/>
      <c r="Z18" s="659"/>
      <c r="AA18" s="659"/>
      <c r="AB18" s="659"/>
      <c r="AC18" s="660"/>
      <c r="AD18" s="658">
        <f t="shared" ref="AD18" si="0">SUM(AD13:AJ17)</f>
        <v>10</v>
      </c>
      <c r="AE18" s="659"/>
      <c r="AF18" s="659"/>
      <c r="AG18" s="659"/>
      <c r="AH18" s="659"/>
      <c r="AI18" s="659"/>
      <c r="AJ18" s="660"/>
      <c r="AK18" s="658">
        <f t="shared" ref="AK18" si="1">SUM(AK13:AQ17)</f>
        <v>216</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4"/>
      <c r="B19" s="405"/>
      <c r="C19" s="405"/>
      <c r="D19" s="405"/>
      <c r="E19" s="405"/>
      <c r="F19" s="406"/>
      <c r="G19" s="656" t="s">
        <v>10</v>
      </c>
      <c r="H19" s="657"/>
      <c r="I19" s="657"/>
      <c r="J19" s="657"/>
      <c r="K19" s="657"/>
      <c r="L19" s="657"/>
      <c r="M19" s="657"/>
      <c r="N19" s="657"/>
      <c r="O19" s="657"/>
      <c r="P19" s="505">
        <v>0.4</v>
      </c>
      <c r="Q19" s="506"/>
      <c r="R19" s="506"/>
      <c r="S19" s="506"/>
      <c r="T19" s="506"/>
      <c r="U19" s="506"/>
      <c r="V19" s="507"/>
      <c r="W19" s="177">
        <v>0</v>
      </c>
      <c r="X19" s="178"/>
      <c r="Y19" s="178"/>
      <c r="Z19" s="178"/>
      <c r="AA19" s="178"/>
      <c r="AB19" s="178"/>
      <c r="AC19" s="179"/>
      <c r="AD19" s="177">
        <v>0</v>
      </c>
      <c r="AE19" s="178"/>
      <c r="AF19" s="178"/>
      <c r="AG19" s="178"/>
      <c r="AH19" s="178"/>
      <c r="AI19" s="178"/>
      <c r="AJ19" s="179"/>
      <c r="AK19" s="633"/>
      <c r="AL19" s="633"/>
      <c r="AM19" s="633"/>
      <c r="AN19" s="633"/>
      <c r="AO19" s="633"/>
      <c r="AP19" s="633"/>
      <c r="AQ19" s="633"/>
      <c r="AR19" s="633"/>
      <c r="AS19" s="633"/>
      <c r="AT19" s="633"/>
      <c r="AU19" s="633"/>
      <c r="AV19" s="633"/>
      <c r="AW19" s="633"/>
      <c r="AX19" s="634"/>
    </row>
    <row r="20" spans="1:50" ht="24.75" customHeight="1" x14ac:dyDescent="0.15">
      <c r="A20" s="500"/>
      <c r="B20" s="501"/>
      <c r="C20" s="501"/>
      <c r="D20" s="501"/>
      <c r="E20" s="501"/>
      <c r="F20" s="502"/>
      <c r="G20" s="656" t="s">
        <v>11</v>
      </c>
      <c r="H20" s="657"/>
      <c r="I20" s="657"/>
      <c r="J20" s="657"/>
      <c r="K20" s="657"/>
      <c r="L20" s="657"/>
      <c r="M20" s="657"/>
      <c r="N20" s="657"/>
      <c r="O20" s="657"/>
      <c r="P20" s="662">
        <f>IF(P18=0, "-", P19/P18)</f>
        <v>5.0000000000000001E-3</v>
      </c>
      <c r="Q20" s="662"/>
      <c r="R20" s="662"/>
      <c r="S20" s="662"/>
      <c r="T20" s="662"/>
      <c r="U20" s="662"/>
      <c r="V20" s="662"/>
      <c r="W20" s="662">
        <f>IF(W18=0, "-", W19/W18)</f>
        <v>0</v>
      </c>
      <c r="X20" s="662"/>
      <c r="Y20" s="662"/>
      <c r="Z20" s="662"/>
      <c r="AA20" s="662"/>
      <c r="AB20" s="662"/>
      <c r="AC20" s="662"/>
      <c r="AD20" s="662">
        <f>IF(AD18=0, "-", AD19/AD18)</f>
        <v>0</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29" t="s">
        <v>13</v>
      </c>
      <c r="B21" s="130"/>
      <c r="C21" s="130"/>
      <c r="D21" s="130"/>
      <c r="E21" s="130"/>
      <c r="F21" s="131"/>
      <c r="G21" s="167" t="s">
        <v>318</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302</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32</v>
      </c>
      <c r="AV22" s="73"/>
      <c r="AW22" s="74" t="s">
        <v>354</v>
      </c>
      <c r="AX22" s="75"/>
    </row>
    <row r="23" spans="1:50" ht="22.5" customHeight="1" x14ac:dyDescent="0.15">
      <c r="A23" s="132"/>
      <c r="B23" s="130"/>
      <c r="C23" s="130"/>
      <c r="D23" s="130"/>
      <c r="E23" s="130"/>
      <c r="F23" s="131"/>
      <c r="G23" s="76" t="s">
        <v>420</v>
      </c>
      <c r="H23" s="77"/>
      <c r="I23" s="77"/>
      <c r="J23" s="77"/>
      <c r="K23" s="77"/>
      <c r="L23" s="77"/>
      <c r="M23" s="77"/>
      <c r="N23" s="77"/>
      <c r="O23" s="78"/>
      <c r="P23" s="76" t="s">
        <v>421</v>
      </c>
      <c r="Q23" s="77"/>
      <c r="R23" s="77"/>
      <c r="S23" s="77"/>
      <c r="T23" s="77"/>
      <c r="U23" s="77"/>
      <c r="V23" s="77"/>
      <c r="W23" s="77"/>
      <c r="X23" s="78"/>
      <c r="Y23" s="227" t="s">
        <v>14</v>
      </c>
      <c r="Z23" s="228"/>
      <c r="AA23" s="229"/>
      <c r="AB23" s="169" t="s">
        <v>402</v>
      </c>
      <c r="AC23" s="170"/>
      <c r="AD23" s="170"/>
      <c r="AE23" s="90">
        <v>68</v>
      </c>
      <c r="AF23" s="91"/>
      <c r="AG23" s="91"/>
      <c r="AH23" s="91"/>
      <c r="AI23" s="92"/>
      <c r="AJ23" s="90">
        <v>95</v>
      </c>
      <c r="AK23" s="91"/>
      <c r="AL23" s="91"/>
      <c r="AM23" s="91"/>
      <c r="AN23" s="92"/>
      <c r="AO23" s="90">
        <v>108</v>
      </c>
      <c r="AP23" s="91"/>
      <c r="AQ23" s="91"/>
      <c r="AR23" s="91"/>
      <c r="AS23" s="92"/>
      <c r="AT23" s="197"/>
      <c r="AU23" s="197"/>
      <c r="AV23" s="197"/>
      <c r="AW23" s="197"/>
      <c r="AX23" s="198"/>
    </row>
    <row r="24" spans="1:50" ht="22.5" customHeight="1" x14ac:dyDescent="0.15">
      <c r="A24" s="133"/>
      <c r="B24" s="134"/>
      <c r="C24" s="134"/>
      <c r="D24" s="134"/>
      <c r="E24" s="134"/>
      <c r="F24" s="135"/>
      <c r="G24" s="79"/>
      <c r="H24" s="80"/>
      <c r="I24" s="80"/>
      <c r="J24" s="80"/>
      <c r="K24" s="80"/>
      <c r="L24" s="80"/>
      <c r="M24" s="80"/>
      <c r="N24" s="80"/>
      <c r="O24" s="81"/>
      <c r="P24" s="79"/>
      <c r="Q24" s="80"/>
      <c r="R24" s="80"/>
      <c r="S24" s="80"/>
      <c r="T24" s="80"/>
      <c r="U24" s="80"/>
      <c r="V24" s="80"/>
      <c r="W24" s="80"/>
      <c r="X24" s="81"/>
      <c r="Y24" s="141" t="s">
        <v>65</v>
      </c>
      <c r="Z24" s="86"/>
      <c r="AA24" s="87"/>
      <c r="AB24" s="629" t="s">
        <v>402</v>
      </c>
      <c r="AC24" s="199"/>
      <c r="AD24" s="199"/>
      <c r="AE24" s="90">
        <v>188</v>
      </c>
      <c r="AF24" s="91"/>
      <c r="AG24" s="91"/>
      <c r="AH24" s="91"/>
      <c r="AI24" s="92"/>
      <c r="AJ24" s="90">
        <v>188</v>
      </c>
      <c r="AK24" s="91"/>
      <c r="AL24" s="91"/>
      <c r="AM24" s="91"/>
      <c r="AN24" s="92"/>
      <c r="AO24" s="90">
        <v>188</v>
      </c>
      <c r="AP24" s="91"/>
      <c r="AQ24" s="91"/>
      <c r="AR24" s="91"/>
      <c r="AS24" s="92"/>
      <c r="AT24" s="90">
        <v>188</v>
      </c>
      <c r="AU24" s="91"/>
      <c r="AV24" s="91"/>
      <c r="AW24" s="91"/>
      <c r="AX24" s="356"/>
    </row>
    <row r="25" spans="1:50" ht="22.5" customHeight="1" x14ac:dyDescent="0.15">
      <c r="A25" s="136"/>
      <c r="B25" s="137"/>
      <c r="C25" s="137"/>
      <c r="D25" s="137"/>
      <c r="E25" s="137"/>
      <c r="F25" s="138"/>
      <c r="G25" s="82"/>
      <c r="H25" s="83"/>
      <c r="I25" s="83"/>
      <c r="J25" s="83"/>
      <c r="K25" s="83"/>
      <c r="L25" s="83"/>
      <c r="M25" s="83"/>
      <c r="N25" s="83"/>
      <c r="O25" s="84"/>
      <c r="P25" s="82"/>
      <c r="Q25" s="83"/>
      <c r="R25" s="83"/>
      <c r="S25" s="83"/>
      <c r="T25" s="83"/>
      <c r="U25" s="83"/>
      <c r="V25" s="83"/>
      <c r="W25" s="83"/>
      <c r="X25" s="84"/>
      <c r="Y25" s="85" t="s">
        <v>15</v>
      </c>
      <c r="Z25" s="86"/>
      <c r="AA25" s="87"/>
      <c r="AB25" s="88" t="s">
        <v>358</v>
      </c>
      <c r="AC25" s="89"/>
      <c r="AD25" s="89"/>
      <c r="AE25" s="90">
        <v>36</v>
      </c>
      <c r="AF25" s="91"/>
      <c r="AG25" s="91"/>
      <c r="AH25" s="91"/>
      <c r="AI25" s="92"/>
      <c r="AJ25" s="90">
        <v>50</v>
      </c>
      <c r="AK25" s="91"/>
      <c r="AL25" s="91"/>
      <c r="AM25" s="91"/>
      <c r="AN25" s="92"/>
      <c r="AO25" s="90">
        <v>57</v>
      </c>
      <c r="AP25" s="91"/>
      <c r="AQ25" s="91"/>
      <c r="AR25" s="91"/>
      <c r="AS25" s="92"/>
      <c r="AT25" s="194"/>
      <c r="AU25" s="195"/>
      <c r="AV25" s="195"/>
      <c r="AW25" s="195"/>
      <c r="AX25" s="196"/>
    </row>
    <row r="26" spans="1:50" ht="18.75" hidden="1" customHeight="1" x14ac:dyDescent="0.15">
      <c r="A26" s="129" t="s">
        <v>13</v>
      </c>
      <c r="B26" s="130"/>
      <c r="C26" s="130"/>
      <c r="D26" s="130"/>
      <c r="E26" s="130"/>
      <c r="F26" s="131"/>
      <c r="G26" s="167" t="s">
        <v>318</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302</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354</v>
      </c>
      <c r="AX27" s="75"/>
    </row>
    <row r="28" spans="1:50" ht="22.5" hidden="1" customHeight="1" x14ac:dyDescent="0.15">
      <c r="A28" s="132"/>
      <c r="B28" s="130"/>
      <c r="C28" s="130"/>
      <c r="D28" s="130"/>
      <c r="E28" s="130"/>
      <c r="F28" s="131"/>
      <c r="G28" s="76"/>
      <c r="H28" s="233"/>
      <c r="I28" s="233"/>
      <c r="J28" s="233"/>
      <c r="K28" s="233"/>
      <c r="L28" s="233"/>
      <c r="M28" s="233"/>
      <c r="N28" s="233"/>
      <c r="O28" s="234"/>
      <c r="P28" s="218"/>
      <c r="Q28" s="241"/>
      <c r="R28" s="241"/>
      <c r="S28" s="241"/>
      <c r="T28" s="241"/>
      <c r="U28" s="241"/>
      <c r="V28" s="241"/>
      <c r="W28" s="241"/>
      <c r="X28" s="242"/>
      <c r="Y28" s="227" t="s">
        <v>14</v>
      </c>
      <c r="Z28" s="228"/>
      <c r="AA28" s="229"/>
      <c r="AB28" s="170"/>
      <c r="AC28" s="170"/>
      <c r="AD28" s="170"/>
      <c r="AE28" s="90"/>
      <c r="AF28" s="91"/>
      <c r="AG28" s="91"/>
      <c r="AH28" s="91"/>
      <c r="AI28" s="92"/>
      <c r="AJ28" s="90"/>
      <c r="AK28" s="91"/>
      <c r="AL28" s="91"/>
      <c r="AM28" s="91"/>
      <c r="AN28" s="92"/>
      <c r="AO28" s="90"/>
      <c r="AP28" s="91"/>
      <c r="AQ28" s="91"/>
      <c r="AR28" s="91"/>
      <c r="AS28" s="92"/>
      <c r="AT28" s="197"/>
      <c r="AU28" s="197"/>
      <c r="AV28" s="197"/>
      <c r="AW28" s="197"/>
      <c r="AX28" s="198"/>
    </row>
    <row r="29" spans="1:50" ht="22.5" hidden="1" customHeight="1" x14ac:dyDescent="0.15">
      <c r="A29" s="133"/>
      <c r="B29" s="134"/>
      <c r="C29" s="134"/>
      <c r="D29" s="134"/>
      <c r="E29" s="134"/>
      <c r="F29" s="135"/>
      <c r="G29" s="235"/>
      <c r="H29" s="236"/>
      <c r="I29" s="236"/>
      <c r="J29" s="236"/>
      <c r="K29" s="236"/>
      <c r="L29" s="236"/>
      <c r="M29" s="236"/>
      <c r="N29" s="236"/>
      <c r="O29" s="237"/>
      <c r="P29" s="243"/>
      <c r="Q29" s="243"/>
      <c r="R29" s="243"/>
      <c r="S29" s="243"/>
      <c r="T29" s="243"/>
      <c r="U29" s="243"/>
      <c r="V29" s="243"/>
      <c r="W29" s="243"/>
      <c r="X29" s="244"/>
      <c r="Y29" s="141" t="s">
        <v>65</v>
      </c>
      <c r="Z29" s="86"/>
      <c r="AA29" s="87"/>
      <c r="AB29" s="199"/>
      <c r="AC29" s="199"/>
      <c r="AD29" s="199"/>
      <c r="AE29" s="90"/>
      <c r="AF29" s="91"/>
      <c r="AG29" s="91"/>
      <c r="AH29" s="91"/>
      <c r="AI29" s="92"/>
      <c r="AJ29" s="90"/>
      <c r="AK29" s="91"/>
      <c r="AL29" s="91"/>
      <c r="AM29" s="91"/>
      <c r="AN29" s="92"/>
      <c r="AO29" s="90"/>
      <c r="AP29" s="91"/>
      <c r="AQ29" s="91"/>
      <c r="AR29" s="91"/>
      <c r="AS29" s="92"/>
      <c r="AT29" s="90"/>
      <c r="AU29" s="91"/>
      <c r="AV29" s="91"/>
      <c r="AW29" s="91"/>
      <c r="AX29" s="356"/>
    </row>
    <row r="30" spans="1:50" ht="22.5" hidden="1" customHeight="1" x14ac:dyDescent="0.15">
      <c r="A30" s="136"/>
      <c r="B30" s="137"/>
      <c r="C30" s="137"/>
      <c r="D30" s="137"/>
      <c r="E30" s="137"/>
      <c r="F30" s="138"/>
      <c r="G30" s="238"/>
      <c r="H30" s="239"/>
      <c r="I30" s="239"/>
      <c r="J30" s="239"/>
      <c r="K30" s="239"/>
      <c r="L30" s="239"/>
      <c r="M30" s="239"/>
      <c r="N30" s="239"/>
      <c r="O30" s="240"/>
      <c r="P30" s="245"/>
      <c r="Q30" s="245"/>
      <c r="R30" s="245"/>
      <c r="S30" s="245"/>
      <c r="T30" s="245"/>
      <c r="U30" s="245"/>
      <c r="V30" s="245"/>
      <c r="W30" s="245"/>
      <c r="X30" s="246"/>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4"/>
      <c r="AU30" s="195"/>
      <c r="AV30" s="195"/>
      <c r="AW30" s="195"/>
      <c r="AX30" s="196"/>
    </row>
    <row r="31" spans="1:50" ht="18.75" hidden="1" customHeight="1" x14ac:dyDescent="0.15">
      <c r="A31" s="129" t="s">
        <v>13</v>
      </c>
      <c r="B31" s="130"/>
      <c r="C31" s="130"/>
      <c r="D31" s="130"/>
      <c r="E31" s="130"/>
      <c r="F31" s="131"/>
      <c r="G31" s="167" t="s">
        <v>318</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302</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354</v>
      </c>
      <c r="AX32" s="75"/>
    </row>
    <row r="33" spans="1:50" ht="22.5" hidden="1" customHeight="1" x14ac:dyDescent="0.15">
      <c r="A33" s="132"/>
      <c r="B33" s="130"/>
      <c r="C33" s="130"/>
      <c r="D33" s="130"/>
      <c r="E33" s="130"/>
      <c r="F33" s="131"/>
      <c r="G33" s="232"/>
      <c r="H33" s="233"/>
      <c r="I33" s="233"/>
      <c r="J33" s="233"/>
      <c r="K33" s="233"/>
      <c r="L33" s="233"/>
      <c r="M33" s="233"/>
      <c r="N33" s="233"/>
      <c r="O33" s="234"/>
      <c r="P33" s="218"/>
      <c r="Q33" s="241"/>
      <c r="R33" s="241"/>
      <c r="S33" s="241"/>
      <c r="T33" s="241"/>
      <c r="U33" s="241"/>
      <c r="V33" s="241"/>
      <c r="W33" s="241"/>
      <c r="X33" s="242"/>
      <c r="Y33" s="227" t="s">
        <v>14</v>
      </c>
      <c r="Z33" s="228"/>
      <c r="AA33" s="229"/>
      <c r="AB33" s="170"/>
      <c r="AC33" s="170"/>
      <c r="AD33" s="170"/>
      <c r="AE33" s="90"/>
      <c r="AF33" s="91"/>
      <c r="AG33" s="91"/>
      <c r="AH33" s="91"/>
      <c r="AI33" s="92"/>
      <c r="AJ33" s="90"/>
      <c r="AK33" s="91"/>
      <c r="AL33" s="91"/>
      <c r="AM33" s="91"/>
      <c r="AN33" s="92"/>
      <c r="AO33" s="90"/>
      <c r="AP33" s="91"/>
      <c r="AQ33" s="91"/>
      <c r="AR33" s="91"/>
      <c r="AS33" s="92"/>
      <c r="AT33" s="197"/>
      <c r="AU33" s="197"/>
      <c r="AV33" s="197"/>
      <c r="AW33" s="197"/>
      <c r="AX33" s="198"/>
    </row>
    <row r="34" spans="1:50" ht="22.5" hidden="1" customHeight="1" x14ac:dyDescent="0.15">
      <c r="A34" s="133"/>
      <c r="B34" s="134"/>
      <c r="C34" s="134"/>
      <c r="D34" s="134"/>
      <c r="E34" s="134"/>
      <c r="F34" s="135"/>
      <c r="G34" s="235"/>
      <c r="H34" s="236"/>
      <c r="I34" s="236"/>
      <c r="J34" s="236"/>
      <c r="K34" s="236"/>
      <c r="L34" s="236"/>
      <c r="M34" s="236"/>
      <c r="N34" s="236"/>
      <c r="O34" s="237"/>
      <c r="P34" s="243"/>
      <c r="Q34" s="243"/>
      <c r="R34" s="243"/>
      <c r="S34" s="243"/>
      <c r="T34" s="243"/>
      <c r="U34" s="243"/>
      <c r="V34" s="243"/>
      <c r="W34" s="243"/>
      <c r="X34" s="244"/>
      <c r="Y34" s="141" t="s">
        <v>65</v>
      </c>
      <c r="Z34" s="86"/>
      <c r="AA34" s="87"/>
      <c r="AB34" s="199"/>
      <c r="AC34" s="199"/>
      <c r="AD34" s="199"/>
      <c r="AE34" s="90"/>
      <c r="AF34" s="91"/>
      <c r="AG34" s="91"/>
      <c r="AH34" s="91"/>
      <c r="AI34" s="92"/>
      <c r="AJ34" s="90"/>
      <c r="AK34" s="91"/>
      <c r="AL34" s="91"/>
      <c r="AM34" s="91"/>
      <c r="AN34" s="92"/>
      <c r="AO34" s="90"/>
      <c r="AP34" s="91"/>
      <c r="AQ34" s="91"/>
      <c r="AR34" s="91"/>
      <c r="AS34" s="92"/>
      <c r="AT34" s="90"/>
      <c r="AU34" s="91"/>
      <c r="AV34" s="91"/>
      <c r="AW34" s="91"/>
      <c r="AX34" s="356"/>
    </row>
    <row r="35" spans="1:50" ht="22.5" hidden="1" customHeight="1" x14ac:dyDescent="0.15">
      <c r="A35" s="136"/>
      <c r="B35" s="137"/>
      <c r="C35" s="137"/>
      <c r="D35" s="137"/>
      <c r="E35" s="137"/>
      <c r="F35" s="138"/>
      <c r="G35" s="238"/>
      <c r="H35" s="239"/>
      <c r="I35" s="239"/>
      <c r="J35" s="239"/>
      <c r="K35" s="239"/>
      <c r="L35" s="239"/>
      <c r="M35" s="239"/>
      <c r="N35" s="239"/>
      <c r="O35" s="240"/>
      <c r="P35" s="245"/>
      <c r="Q35" s="245"/>
      <c r="R35" s="245"/>
      <c r="S35" s="245"/>
      <c r="T35" s="245"/>
      <c r="U35" s="245"/>
      <c r="V35" s="245"/>
      <c r="W35" s="245"/>
      <c r="X35" s="246"/>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4"/>
      <c r="AU35" s="195"/>
      <c r="AV35" s="195"/>
      <c r="AW35" s="195"/>
      <c r="AX35" s="196"/>
    </row>
    <row r="36" spans="1:50" ht="18.75" hidden="1" customHeight="1" x14ac:dyDescent="0.15">
      <c r="A36" s="129" t="s">
        <v>13</v>
      </c>
      <c r="B36" s="130"/>
      <c r="C36" s="130"/>
      <c r="D36" s="130"/>
      <c r="E36" s="130"/>
      <c r="F36" s="131"/>
      <c r="G36" s="167" t="s">
        <v>318</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302</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354</v>
      </c>
      <c r="AX37" s="75"/>
    </row>
    <row r="38" spans="1:50" ht="22.5" hidden="1" customHeight="1" x14ac:dyDescent="0.15">
      <c r="A38" s="132"/>
      <c r="B38" s="130"/>
      <c r="C38" s="130"/>
      <c r="D38" s="130"/>
      <c r="E38" s="130"/>
      <c r="F38" s="131"/>
      <c r="G38" s="232"/>
      <c r="H38" s="233"/>
      <c r="I38" s="233"/>
      <c r="J38" s="233"/>
      <c r="K38" s="233"/>
      <c r="L38" s="233"/>
      <c r="M38" s="233"/>
      <c r="N38" s="233"/>
      <c r="O38" s="234"/>
      <c r="P38" s="241"/>
      <c r="Q38" s="241"/>
      <c r="R38" s="241"/>
      <c r="S38" s="241"/>
      <c r="T38" s="241"/>
      <c r="U38" s="241"/>
      <c r="V38" s="241"/>
      <c r="W38" s="241"/>
      <c r="X38" s="242"/>
      <c r="Y38" s="227" t="s">
        <v>14</v>
      </c>
      <c r="Z38" s="228"/>
      <c r="AA38" s="229"/>
      <c r="AB38" s="170"/>
      <c r="AC38" s="170"/>
      <c r="AD38" s="170"/>
      <c r="AE38" s="90"/>
      <c r="AF38" s="91"/>
      <c r="AG38" s="91"/>
      <c r="AH38" s="91"/>
      <c r="AI38" s="92"/>
      <c r="AJ38" s="90"/>
      <c r="AK38" s="91"/>
      <c r="AL38" s="91"/>
      <c r="AM38" s="91"/>
      <c r="AN38" s="92"/>
      <c r="AO38" s="90"/>
      <c r="AP38" s="91"/>
      <c r="AQ38" s="91"/>
      <c r="AR38" s="91"/>
      <c r="AS38" s="92"/>
      <c r="AT38" s="197"/>
      <c r="AU38" s="197"/>
      <c r="AV38" s="197"/>
      <c r="AW38" s="197"/>
      <c r="AX38" s="198"/>
    </row>
    <row r="39" spans="1:50" ht="22.5" hidden="1" customHeight="1" x14ac:dyDescent="0.15">
      <c r="A39" s="133"/>
      <c r="B39" s="134"/>
      <c r="C39" s="134"/>
      <c r="D39" s="134"/>
      <c r="E39" s="134"/>
      <c r="F39" s="135"/>
      <c r="G39" s="235"/>
      <c r="H39" s="236"/>
      <c r="I39" s="236"/>
      <c r="J39" s="236"/>
      <c r="K39" s="236"/>
      <c r="L39" s="236"/>
      <c r="M39" s="236"/>
      <c r="N39" s="236"/>
      <c r="O39" s="237"/>
      <c r="P39" s="243"/>
      <c r="Q39" s="243"/>
      <c r="R39" s="243"/>
      <c r="S39" s="243"/>
      <c r="T39" s="243"/>
      <c r="U39" s="243"/>
      <c r="V39" s="243"/>
      <c r="W39" s="243"/>
      <c r="X39" s="244"/>
      <c r="Y39" s="141" t="s">
        <v>65</v>
      </c>
      <c r="Z39" s="86"/>
      <c r="AA39" s="87"/>
      <c r="AB39" s="199"/>
      <c r="AC39" s="199"/>
      <c r="AD39" s="199"/>
      <c r="AE39" s="90"/>
      <c r="AF39" s="91"/>
      <c r="AG39" s="91"/>
      <c r="AH39" s="91"/>
      <c r="AI39" s="92"/>
      <c r="AJ39" s="90"/>
      <c r="AK39" s="91"/>
      <c r="AL39" s="91"/>
      <c r="AM39" s="91"/>
      <c r="AN39" s="92"/>
      <c r="AO39" s="90"/>
      <c r="AP39" s="91"/>
      <c r="AQ39" s="91"/>
      <c r="AR39" s="91"/>
      <c r="AS39" s="92"/>
      <c r="AT39" s="90"/>
      <c r="AU39" s="91"/>
      <c r="AV39" s="91"/>
      <c r="AW39" s="91"/>
      <c r="AX39" s="356"/>
    </row>
    <row r="40" spans="1:50" ht="22.5" hidden="1" customHeight="1" x14ac:dyDescent="0.15">
      <c r="A40" s="136"/>
      <c r="B40" s="137"/>
      <c r="C40" s="137"/>
      <c r="D40" s="137"/>
      <c r="E40" s="137"/>
      <c r="F40" s="138"/>
      <c r="G40" s="238"/>
      <c r="H40" s="239"/>
      <c r="I40" s="239"/>
      <c r="J40" s="239"/>
      <c r="K40" s="239"/>
      <c r="L40" s="239"/>
      <c r="M40" s="239"/>
      <c r="N40" s="239"/>
      <c r="O40" s="240"/>
      <c r="P40" s="245"/>
      <c r="Q40" s="245"/>
      <c r="R40" s="245"/>
      <c r="S40" s="245"/>
      <c r="T40" s="245"/>
      <c r="U40" s="245"/>
      <c r="V40" s="245"/>
      <c r="W40" s="245"/>
      <c r="X40" s="246"/>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4"/>
      <c r="AU40" s="195"/>
      <c r="AV40" s="195"/>
      <c r="AW40" s="195"/>
      <c r="AX40" s="196"/>
    </row>
    <row r="41" spans="1:50" ht="18.75" hidden="1" customHeight="1" x14ac:dyDescent="0.15">
      <c r="A41" s="129" t="s">
        <v>13</v>
      </c>
      <c r="B41" s="130"/>
      <c r="C41" s="130"/>
      <c r="D41" s="130"/>
      <c r="E41" s="130"/>
      <c r="F41" s="131"/>
      <c r="G41" s="167" t="s">
        <v>318</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302</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354</v>
      </c>
      <c r="AX42" s="75"/>
    </row>
    <row r="43" spans="1:50" ht="22.5" hidden="1" customHeight="1" x14ac:dyDescent="0.15">
      <c r="A43" s="132"/>
      <c r="B43" s="130"/>
      <c r="C43" s="130"/>
      <c r="D43" s="130"/>
      <c r="E43" s="130"/>
      <c r="F43" s="131"/>
      <c r="G43" s="232"/>
      <c r="H43" s="233"/>
      <c r="I43" s="233"/>
      <c r="J43" s="233"/>
      <c r="K43" s="233"/>
      <c r="L43" s="233"/>
      <c r="M43" s="233"/>
      <c r="N43" s="233"/>
      <c r="O43" s="234"/>
      <c r="P43" s="241"/>
      <c r="Q43" s="241"/>
      <c r="R43" s="241"/>
      <c r="S43" s="241"/>
      <c r="T43" s="241"/>
      <c r="U43" s="241"/>
      <c r="V43" s="241"/>
      <c r="W43" s="241"/>
      <c r="X43" s="242"/>
      <c r="Y43" s="227" t="s">
        <v>14</v>
      </c>
      <c r="Z43" s="228"/>
      <c r="AA43" s="229"/>
      <c r="AB43" s="170"/>
      <c r="AC43" s="170"/>
      <c r="AD43" s="170"/>
      <c r="AE43" s="90"/>
      <c r="AF43" s="91"/>
      <c r="AG43" s="91"/>
      <c r="AH43" s="91"/>
      <c r="AI43" s="92"/>
      <c r="AJ43" s="90"/>
      <c r="AK43" s="91"/>
      <c r="AL43" s="91"/>
      <c r="AM43" s="91"/>
      <c r="AN43" s="92"/>
      <c r="AO43" s="90"/>
      <c r="AP43" s="91"/>
      <c r="AQ43" s="91"/>
      <c r="AR43" s="91"/>
      <c r="AS43" s="92"/>
      <c r="AT43" s="197"/>
      <c r="AU43" s="197"/>
      <c r="AV43" s="197"/>
      <c r="AW43" s="197"/>
      <c r="AX43" s="198"/>
    </row>
    <row r="44" spans="1:50" ht="22.5" hidden="1" customHeight="1" x14ac:dyDescent="0.15">
      <c r="A44" s="133"/>
      <c r="B44" s="134"/>
      <c r="C44" s="134"/>
      <c r="D44" s="134"/>
      <c r="E44" s="134"/>
      <c r="F44" s="135"/>
      <c r="G44" s="235"/>
      <c r="H44" s="236"/>
      <c r="I44" s="236"/>
      <c r="J44" s="236"/>
      <c r="K44" s="236"/>
      <c r="L44" s="236"/>
      <c r="M44" s="236"/>
      <c r="N44" s="236"/>
      <c r="O44" s="237"/>
      <c r="P44" s="243"/>
      <c r="Q44" s="243"/>
      <c r="R44" s="243"/>
      <c r="S44" s="243"/>
      <c r="T44" s="243"/>
      <c r="U44" s="243"/>
      <c r="V44" s="243"/>
      <c r="W44" s="243"/>
      <c r="X44" s="244"/>
      <c r="Y44" s="141" t="s">
        <v>65</v>
      </c>
      <c r="Z44" s="86"/>
      <c r="AA44" s="87"/>
      <c r="AB44" s="199"/>
      <c r="AC44" s="199"/>
      <c r="AD44" s="199"/>
      <c r="AE44" s="90"/>
      <c r="AF44" s="91"/>
      <c r="AG44" s="91"/>
      <c r="AH44" s="91"/>
      <c r="AI44" s="92"/>
      <c r="AJ44" s="90"/>
      <c r="AK44" s="91"/>
      <c r="AL44" s="91"/>
      <c r="AM44" s="91"/>
      <c r="AN44" s="92"/>
      <c r="AO44" s="90"/>
      <c r="AP44" s="91"/>
      <c r="AQ44" s="91"/>
      <c r="AR44" s="91"/>
      <c r="AS44" s="92"/>
      <c r="AT44" s="90"/>
      <c r="AU44" s="91"/>
      <c r="AV44" s="91"/>
      <c r="AW44" s="91"/>
      <c r="AX44" s="356"/>
    </row>
    <row r="45" spans="1:50" ht="22.5" hidden="1" customHeight="1" x14ac:dyDescent="0.15">
      <c r="A45" s="133"/>
      <c r="B45" s="134"/>
      <c r="C45" s="134"/>
      <c r="D45" s="134"/>
      <c r="E45" s="134"/>
      <c r="F45" s="135"/>
      <c r="G45" s="235"/>
      <c r="H45" s="236"/>
      <c r="I45" s="236"/>
      <c r="J45" s="236"/>
      <c r="K45" s="236"/>
      <c r="L45" s="236"/>
      <c r="M45" s="236"/>
      <c r="N45" s="236"/>
      <c r="O45" s="237"/>
      <c r="P45" s="243"/>
      <c r="Q45" s="243"/>
      <c r="R45" s="243"/>
      <c r="S45" s="243"/>
      <c r="T45" s="243"/>
      <c r="U45" s="243"/>
      <c r="V45" s="243"/>
      <c r="W45" s="243"/>
      <c r="X45" s="244"/>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4"/>
      <c r="AU45" s="195"/>
      <c r="AV45" s="195"/>
      <c r="AW45" s="195"/>
      <c r="AX45" s="196"/>
    </row>
    <row r="46" spans="1:50" ht="22.5" hidden="1" customHeight="1" x14ac:dyDescent="0.15">
      <c r="A46" s="99" t="s">
        <v>321</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7" t="s">
        <v>319</v>
      </c>
      <c r="B47" s="101" t="s">
        <v>316</v>
      </c>
      <c r="C47" s="102"/>
      <c r="D47" s="102"/>
      <c r="E47" s="102"/>
      <c r="F47" s="103"/>
      <c r="G47" s="165" t="s">
        <v>310</v>
      </c>
      <c r="H47" s="165"/>
      <c r="I47" s="165"/>
      <c r="J47" s="165"/>
      <c r="K47" s="165"/>
      <c r="L47" s="165"/>
      <c r="M47" s="165"/>
      <c r="N47" s="165"/>
      <c r="O47" s="165"/>
      <c r="P47" s="165"/>
      <c r="Q47" s="165"/>
      <c r="R47" s="165"/>
      <c r="S47" s="165"/>
      <c r="T47" s="165"/>
      <c r="U47" s="165"/>
      <c r="V47" s="165"/>
      <c r="W47" s="165"/>
      <c r="X47" s="165"/>
      <c r="Y47" s="165"/>
      <c r="Z47" s="165"/>
      <c r="AA47" s="166"/>
      <c r="AB47" s="313" t="s">
        <v>309</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4"/>
    </row>
    <row r="48" spans="1:50" ht="18.75" hidden="1" customHeight="1" x14ac:dyDescent="0.15">
      <c r="A48" s="667"/>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7"/>
      <c r="B49" s="101"/>
      <c r="C49" s="102"/>
      <c r="D49" s="102"/>
      <c r="E49" s="102"/>
      <c r="F49" s="103"/>
      <c r="G49" s="305"/>
      <c r="H49" s="305"/>
      <c r="I49" s="305"/>
      <c r="J49" s="305"/>
      <c r="K49" s="305"/>
      <c r="L49" s="305"/>
      <c r="M49" s="305"/>
      <c r="N49" s="305"/>
      <c r="O49" s="305"/>
      <c r="P49" s="305"/>
      <c r="Q49" s="305"/>
      <c r="R49" s="305"/>
      <c r="S49" s="305"/>
      <c r="T49" s="305"/>
      <c r="U49" s="305"/>
      <c r="V49" s="305"/>
      <c r="W49" s="305"/>
      <c r="X49" s="305"/>
      <c r="Y49" s="305"/>
      <c r="Z49" s="305"/>
      <c r="AA49" s="630"/>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7"/>
      <c r="B50" s="101"/>
      <c r="C50" s="102"/>
      <c r="D50" s="102"/>
      <c r="E50" s="102"/>
      <c r="F50" s="103"/>
      <c r="G50" s="308"/>
      <c r="H50" s="308"/>
      <c r="I50" s="308"/>
      <c r="J50" s="308"/>
      <c r="K50" s="308"/>
      <c r="L50" s="308"/>
      <c r="M50" s="308"/>
      <c r="N50" s="308"/>
      <c r="O50" s="308"/>
      <c r="P50" s="308"/>
      <c r="Q50" s="308"/>
      <c r="R50" s="308"/>
      <c r="S50" s="308"/>
      <c r="T50" s="308"/>
      <c r="U50" s="308"/>
      <c r="V50" s="308"/>
      <c r="W50" s="308"/>
      <c r="X50" s="308"/>
      <c r="Y50" s="308"/>
      <c r="Z50" s="308"/>
      <c r="AA50" s="631"/>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7"/>
      <c r="B51" s="104"/>
      <c r="C51" s="105"/>
      <c r="D51" s="105"/>
      <c r="E51" s="105"/>
      <c r="F51" s="106"/>
      <c r="G51" s="311"/>
      <c r="H51" s="311"/>
      <c r="I51" s="311"/>
      <c r="J51" s="311"/>
      <c r="K51" s="311"/>
      <c r="L51" s="311"/>
      <c r="M51" s="311"/>
      <c r="N51" s="311"/>
      <c r="O51" s="311"/>
      <c r="P51" s="311"/>
      <c r="Q51" s="311"/>
      <c r="R51" s="311"/>
      <c r="S51" s="311"/>
      <c r="T51" s="311"/>
      <c r="U51" s="311"/>
      <c r="V51" s="311"/>
      <c r="W51" s="311"/>
      <c r="X51" s="311"/>
      <c r="Y51" s="311"/>
      <c r="Z51" s="311"/>
      <c r="AA51" s="632"/>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7"/>
      <c r="B52" s="102" t="s">
        <v>317</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06"/>
      <c r="Z52" s="207"/>
      <c r="AA52" s="208"/>
      <c r="AB52" s="212" t="s">
        <v>12</v>
      </c>
      <c r="AC52" s="213"/>
      <c r="AD52" s="214"/>
      <c r="AE52" s="142" t="s">
        <v>69</v>
      </c>
      <c r="AF52" s="143"/>
      <c r="AG52" s="143"/>
      <c r="AH52" s="143"/>
      <c r="AI52" s="144"/>
      <c r="AJ52" s="142" t="s">
        <v>70</v>
      </c>
      <c r="AK52" s="143"/>
      <c r="AL52" s="143"/>
      <c r="AM52" s="143"/>
      <c r="AN52" s="144"/>
      <c r="AO52" s="142" t="s">
        <v>71</v>
      </c>
      <c r="AP52" s="143"/>
      <c r="AQ52" s="143"/>
      <c r="AR52" s="143"/>
      <c r="AS52" s="144"/>
      <c r="AT52" s="174" t="s">
        <v>302</v>
      </c>
      <c r="AU52" s="175"/>
      <c r="AV52" s="175"/>
      <c r="AW52" s="175"/>
      <c r="AX52" s="176"/>
    </row>
    <row r="53" spans="1:50" ht="18.75" hidden="1" customHeight="1" x14ac:dyDescent="0.15">
      <c r="A53" s="667"/>
      <c r="B53" s="102"/>
      <c r="C53" s="102"/>
      <c r="D53" s="102"/>
      <c r="E53" s="102"/>
      <c r="F53" s="103"/>
      <c r="G53" s="168"/>
      <c r="H53" s="74"/>
      <c r="I53" s="74"/>
      <c r="J53" s="74"/>
      <c r="K53" s="74"/>
      <c r="L53" s="74"/>
      <c r="M53" s="74"/>
      <c r="N53" s="74"/>
      <c r="O53" s="146"/>
      <c r="P53" s="145"/>
      <c r="Q53" s="74"/>
      <c r="R53" s="74"/>
      <c r="S53" s="74"/>
      <c r="T53" s="74"/>
      <c r="U53" s="74"/>
      <c r="V53" s="74"/>
      <c r="W53" s="74"/>
      <c r="X53" s="146"/>
      <c r="Y53" s="209"/>
      <c r="Z53" s="210"/>
      <c r="AA53" s="211"/>
      <c r="AB53" s="215"/>
      <c r="AC53" s="216"/>
      <c r="AD53" s="217"/>
      <c r="AE53" s="145"/>
      <c r="AF53" s="74"/>
      <c r="AG53" s="74"/>
      <c r="AH53" s="74"/>
      <c r="AI53" s="146"/>
      <c r="AJ53" s="145"/>
      <c r="AK53" s="74"/>
      <c r="AL53" s="74"/>
      <c r="AM53" s="74"/>
      <c r="AN53" s="146"/>
      <c r="AO53" s="145"/>
      <c r="AP53" s="74"/>
      <c r="AQ53" s="74"/>
      <c r="AR53" s="74"/>
      <c r="AS53" s="146"/>
      <c r="AT53" s="58"/>
      <c r="AU53" s="73"/>
      <c r="AV53" s="73"/>
      <c r="AW53" s="74" t="s">
        <v>354</v>
      </c>
      <c r="AX53" s="75"/>
    </row>
    <row r="54" spans="1:50" ht="22.5" hidden="1" customHeight="1" x14ac:dyDescent="0.15">
      <c r="A54" s="667"/>
      <c r="B54" s="102"/>
      <c r="C54" s="102"/>
      <c r="D54" s="102"/>
      <c r="E54" s="102"/>
      <c r="F54" s="103"/>
      <c r="G54" s="617"/>
      <c r="H54" s="241"/>
      <c r="I54" s="241"/>
      <c r="J54" s="241"/>
      <c r="K54" s="241"/>
      <c r="L54" s="241"/>
      <c r="M54" s="241"/>
      <c r="N54" s="241"/>
      <c r="O54" s="242"/>
      <c r="P54" s="218"/>
      <c r="Q54" s="219"/>
      <c r="R54" s="219"/>
      <c r="S54" s="219"/>
      <c r="T54" s="219"/>
      <c r="U54" s="219"/>
      <c r="V54" s="219"/>
      <c r="W54" s="219"/>
      <c r="X54" s="220"/>
      <c r="Y54" s="594" t="s">
        <v>86</v>
      </c>
      <c r="Z54" s="595"/>
      <c r="AA54" s="596"/>
      <c r="AB54" s="597"/>
      <c r="AC54" s="598"/>
      <c r="AD54" s="598"/>
      <c r="AE54" s="90"/>
      <c r="AF54" s="91"/>
      <c r="AG54" s="91"/>
      <c r="AH54" s="91"/>
      <c r="AI54" s="92"/>
      <c r="AJ54" s="90"/>
      <c r="AK54" s="91"/>
      <c r="AL54" s="91"/>
      <c r="AM54" s="91"/>
      <c r="AN54" s="92"/>
      <c r="AO54" s="90"/>
      <c r="AP54" s="91"/>
      <c r="AQ54" s="91"/>
      <c r="AR54" s="91"/>
      <c r="AS54" s="92"/>
      <c r="AT54" s="197"/>
      <c r="AU54" s="197"/>
      <c r="AV54" s="197"/>
      <c r="AW54" s="197"/>
      <c r="AX54" s="198"/>
    </row>
    <row r="55" spans="1:50" ht="22.5" hidden="1" customHeight="1" x14ac:dyDescent="0.15">
      <c r="A55" s="667"/>
      <c r="B55" s="102"/>
      <c r="C55" s="102"/>
      <c r="D55" s="102"/>
      <c r="E55" s="102"/>
      <c r="F55" s="103"/>
      <c r="G55" s="618"/>
      <c r="H55" s="243"/>
      <c r="I55" s="243"/>
      <c r="J55" s="243"/>
      <c r="K55" s="243"/>
      <c r="L55" s="243"/>
      <c r="M55" s="243"/>
      <c r="N55" s="243"/>
      <c r="O55" s="244"/>
      <c r="P55" s="221"/>
      <c r="Q55" s="221"/>
      <c r="R55" s="221"/>
      <c r="S55" s="221"/>
      <c r="T55" s="221"/>
      <c r="U55" s="221"/>
      <c r="V55" s="221"/>
      <c r="W55" s="221"/>
      <c r="X55" s="222"/>
      <c r="Y55" s="96" t="s">
        <v>65</v>
      </c>
      <c r="Z55" s="97"/>
      <c r="AA55" s="98"/>
      <c r="AB55" s="225"/>
      <c r="AC55" s="226"/>
      <c r="AD55" s="226"/>
      <c r="AE55" s="90"/>
      <c r="AF55" s="91"/>
      <c r="AG55" s="91"/>
      <c r="AH55" s="91"/>
      <c r="AI55" s="92"/>
      <c r="AJ55" s="90"/>
      <c r="AK55" s="91"/>
      <c r="AL55" s="91"/>
      <c r="AM55" s="91"/>
      <c r="AN55" s="92"/>
      <c r="AO55" s="90"/>
      <c r="AP55" s="91"/>
      <c r="AQ55" s="91"/>
      <c r="AR55" s="91"/>
      <c r="AS55" s="92"/>
      <c r="AT55" s="90"/>
      <c r="AU55" s="91"/>
      <c r="AV55" s="91"/>
      <c r="AW55" s="91"/>
      <c r="AX55" s="356"/>
    </row>
    <row r="56" spans="1:50" ht="22.5" hidden="1" customHeight="1" x14ac:dyDescent="0.15">
      <c r="A56" s="667"/>
      <c r="B56" s="105"/>
      <c r="C56" s="105"/>
      <c r="D56" s="105"/>
      <c r="E56" s="105"/>
      <c r="F56" s="106"/>
      <c r="G56" s="619"/>
      <c r="H56" s="245"/>
      <c r="I56" s="245"/>
      <c r="J56" s="245"/>
      <c r="K56" s="245"/>
      <c r="L56" s="245"/>
      <c r="M56" s="245"/>
      <c r="N56" s="245"/>
      <c r="O56" s="246"/>
      <c r="P56" s="223"/>
      <c r="Q56" s="223"/>
      <c r="R56" s="223"/>
      <c r="S56" s="223"/>
      <c r="T56" s="223"/>
      <c r="U56" s="223"/>
      <c r="V56" s="223"/>
      <c r="W56" s="223"/>
      <c r="X56" s="224"/>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4"/>
      <c r="AU56" s="195"/>
      <c r="AV56" s="195"/>
      <c r="AW56" s="195"/>
      <c r="AX56" s="196"/>
    </row>
    <row r="57" spans="1:50" ht="18.75" hidden="1" customHeight="1" x14ac:dyDescent="0.15">
      <c r="A57" s="667"/>
      <c r="B57" s="102" t="s">
        <v>317</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06"/>
      <c r="Z57" s="207"/>
      <c r="AA57" s="208"/>
      <c r="AB57" s="212" t="s">
        <v>12</v>
      </c>
      <c r="AC57" s="213"/>
      <c r="AD57" s="214"/>
      <c r="AE57" s="142" t="s">
        <v>69</v>
      </c>
      <c r="AF57" s="143"/>
      <c r="AG57" s="143"/>
      <c r="AH57" s="143"/>
      <c r="AI57" s="144"/>
      <c r="AJ57" s="142" t="s">
        <v>70</v>
      </c>
      <c r="AK57" s="143"/>
      <c r="AL57" s="143"/>
      <c r="AM57" s="143"/>
      <c r="AN57" s="144"/>
      <c r="AO57" s="142" t="s">
        <v>71</v>
      </c>
      <c r="AP57" s="143"/>
      <c r="AQ57" s="143"/>
      <c r="AR57" s="143"/>
      <c r="AS57" s="144"/>
      <c r="AT57" s="174" t="s">
        <v>302</v>
      </c>
      <c r="AU57" s="175"/>
      <c r="AV57" s="175"/>
      <c r="AW57" s="175"/>
      <c r="AX57" s="176"/>
    </row>
    <row r="58" spans="1:50" ht="18.75" hidden="1" customHeight="1" x14ac:dyDescent="0.15">
      <c r="A58" s="667"/>
      <c r="B58" s="102"/>
      <c r="C58" s="102"/>
      <c r="D58" s="102"/>
      <c r="E58" s="102"/>
      <c r="F58" s="103"/>
      <c r="G58" s="168"/>
      <c r="H58" s="74"/>
      <c r="I58" s="74"/>
      <c r="J58" s="74"/>
      <c r="K58" s="74"/>
      <c r="L58" s="74"/>
      <c r="M58" s="74"/>
      <c r="N58" s="74"/>
      <c r="O58" s="146"/>
      <c r="P58" s="145"/>
      <c r="Q58" s="74"/>
      <c r="R58" s="74"/>
      <c r="S58" s="74"/>
      <c r="T58" s="74"/>
      <c r="U58" s="74"/>
      <c r="V58" s="74"/>
      <c r="W58" s="74"/>
      <c r="X58" s="146"/>
      <c r="Y58" s="209"/>
      <c r="Z58" s="210"/>
      <c r="AA58" s="211"/>
      <c r="AB58" s="215"/>
      <c r="AC58" s="216"/>
      <c r="AD58" s="217"/>
      <c r="AE58" s="145"/>
      <c r="AF58" s="74"/>
      <c r="AG58" s="74"/>
      <c r="AH58" s="74"/>
      <c r="AI58" s="146"/>
      <c r="AJ58" s="145"/>
      <c r="AK58" s="74"/>
      <c r="AL58" s="74"/>
      <c r="AM58" s="74"/>
      <c r="AN58" s="146"/>
      <c r="AO58" s="145"/>
      <c r="AP58" s="74"/>
      <c r="AQ58" s="74"/>
      <c r="AR58" s="74"/>
      <c r="AS58" s="146"/>
      <c r="AT58" s="58"/>
      <c r="AU58" s="73"/>
      <c r="AV58" s="73"/>
      <c r="AW58" s="74" t="s">
        <v>354</v>
      </c>
      <c r="AX58" s="75"/>
    </row>
    <row r="59" spans="1:50" ht="22.5" hidden="1" customHeight="1" x14ac:dyDescent="0.15">
      <c r="A59" s="667"/>
      <c r="B59" s="102"/>
      <c r="C59" s="102"/>
      <c r="D59" s="102"/>
      <c r="E59" s="102"/>
      <c r="F59" s="103"/>
      <c r="G59" s="617"/>
      <c r="H59" s="241"/>
      <c r="I59" s="241"/>
      <c r="J59" s="241"/>
      <c r="K59" s="241"/>
      <c r="L59" s="241"/>
      <c r="M59" s="241"/>
      <c r="N59" s="241"/>
      <c r="O59" s="242"/>
      <c r="P59" s="218"/>
      <c r="Q59" s="219"/>
      <c r="R59" s="219"/>
      <c r="S59" s="219"/>
      <c r="T59" s="219"/>
      <c r="U59" s="219"/>
      <c r="V59" s="219"/>
      <c r="W59" s="219"/>
      <c r="X59" s="220"/>
      <c r="Y59" s="594" t="s">
        <v>86</v>
      </c>
      <c r="Z59" s="595"/>
      <c r="AA59" s="596"/>
      <c r="AB59" s="598"/>
      <c r="AC59" s="598"/>
      <c r="AD59" s="598"/>
      <c r="AE59" s="90"/>
      <c r="AF59" s="91"/>
      <c r="AG59" s="91"/>
      <c r="AH59" s="91"/>
      <c r="AI59" s="92"/>
      <c r="AJ59" s="90"/>
      <c r="AK59" s="91"/>
      <c r="AL59" s="91"/>
      <c r="AM59" s="91"/>
      <c r="AN59" s="92"/>
      <c r="AO59" s="90"/>
      <c r="AP59" s="91"/>
      <c r="AQ59" s="91"/>
      <c r="AR59" s="91"/>
      <c r="AS59" s="92"/>
      <c r="AT59" s="197"/>
      <c r="AU59" s="197"/>
      <c r="AV59" s="197"/>
      <c r="AW59" s="197"/>
      <c r="AX59" s="198"/>
    </row>
    <row r="60" spans="1:50" ht="22.5" hidden="1" customHeight="1" x14ac:dyDescent="0.15">
      <c r="A60" s="667"/>
      <c r="B60" s="102"/>
      <c r="C60" s="102"/>
      <c r="D60" s="102"/>
      <c r="E60" s="102"/>
      <c r="F60" s="103"/>
      <c r="G60" s="618"/>
      <c r="H60" s="243"/>
      <c r="I60" s="243"/>
      <c r="J60" s="243"/>
      <c r="K60" s="243"/>
      <c r="L60" s="243"/>
      <c r="M60" s="243"/>
      <c r="N60" s="243"/>
      <c r="O60" s="244"/>
      <c r="P60" s="221"/>
      <c r="Q60" s="221"/>
      <c r="R60" s="221"/>
      <c r="S60" s="221"/>
      <c r="T60" s="221"/>
      <c r="U60" s="221"/>
      <c r="V60" s="221"/>
      <c r="W60" s="221"/>
      <c r="X60" s="222"/>
      <c r="Y60" s="96" t="s">
        <v>65</v>
      </c>
      <c r="Z60" s="97"/>
      <c r="AA60" s="98"/>
      <c r="AB60" s="226"/>
      <c r="AC60" s="226"/>
      <c r="AD60" s="226"/>
      <c r="AE60" s="90"/>
      <c r="AF60" s="91"/>
      <c r="AG60" s="91"/>
      <c r="AH60" s="91"/>
      <c r="AI60" s="92"/>
      <c r="AJ60" s="90"/>
      <c r="AK60" s="91"/>
      <c r="AL60" s="91"/>
      <c r="AM60" s="91"/>
      <c r="AN60" s="92"/>
      <c r="AO60" s="90"/>
      <c r="AP60" s="91"/>
      <c r="AQ60" s="91"/>
      <c r="AR60" s="91"/>
      <c r="AS60" s="92"/>
      <c r="AT60" s="90"/>
      <c r="AU60" s="91"/>
      <c r="AV60" s="91"/>
      <c r="AW60" s="91"/>
      <c r="AX60" s="356"/>
    </row>
    <row r="61" spans="1:50" ht="22.5" hidden="1" customHeight="1" x14ac:dyDescent="0.15">
      <c r="A61" s="667"/>
      <c r="B61" s="105"/>
      <c r="C61" s="105"/>
      <c r="D61" s="105"/>
      <c r="E61" s="105"/>
      <c r="F61" s="106"/>
      <c r="G61" s="619"/>
      <c r="H61" s="245"/>
      <c r="I61" s="245"/>
      <c r="J61" s="245"/>
      <c r="K61" s="245"/>
      <c r="L61" s="245"/>
      <c r="M61" s="245"/>
      <c r="N61" s="245"/>
      <c r="O61" s="246"/>
      <c r="P61" s="223"/>
      <c r="Q61" s="223"/>
      <c r="R61" s="223"/>
      <c r="S61" s="223"/>
      <c r="T61" s="223"/>
      <c r="U61" s="223"/>
      <c r="V61" s="223"/>
      <c r="W61" s="223"/>
      <c r="X61" s="224"/>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4"/>
      <c r="AU61" s="195"/>
      <c r="AV61" s="195"/>
      <c r="AW61" s="195"/>
      <c r="AX61" s="196"/>
    </row>
    <row r="62" spans="1:50" ht="18.75" hidden="1" customHeight="1" x14ac:dyDescent="0.15">
      <c r="A62" s="667"/>
      <c r="B62" s="102" t="s">
        <v>317</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06"/>
      <c r="Z62" s="207"/>
      <c r="AA62" s="208"/>
      <c r="AB62" s="212" t="s">
        <v>12</v>
      </c>
      <c r="AC62" s="213"/>
      <c r="AD62" s="214"/>
      <c r="AE62" s="142" t="s">
        <v>69</v>
      </c>
      <c r="AF62" s="143"/>
      <c r="AG62" s="143"/>
      <c r="AH62" s="143"/>
      <c r="AI62" s="144"/>
      <c r="AJ62" s="142" t="s">
        <v>70</v>
      </c>
      <c r="AK62" s="143"/>
      <c r="AL62" s="143"/>
      <c r="AM62" s="143"/>
      <c r="AN62" s="144"/>
      <c r="AO62" s="142" t="s">
        <v>71</v>
      </c>
      <c r="AP62" s="143"/>
      <c r="AQ62" s="143"/>
      <c r="AR62" s="143"/>
      <c r="AS62" s="144"/>
      <c r="AT62" s="174" t="s">
        <v>302</v>
      </c>
      <c r="AU62" s="175"/>
      <c r="AV62" s="175"/>
      <c r="AW62" s="175"/>
      <c r="AX62" s="176"/>
    </row>
    <row r="63" spans="1:50" ht="18.75" hidden="1" customHeight="1" x14ac:dyDescent="0.15">
      <c r="A63" s="667"/>
      <c r="B63" s="102"/>
      <c r="C63" s="102"/>
      <c r="D63" s="102"/>
      <c r="E63" s="102"/>
      <c r="F63" s="103"/>
      <c r="G63" s="168"/>
      <c r="H63" s="74"/>
      <c r="I63" s="74"/>
      <c r="J63" s="74"/>
      <c r="K63" s="74"/>
      <c r="L63" s="74"/>
      <c r="M63" s="74"/>
      <c r="N63" s="74"/>
      <c r="O63" s="146"/>
      <c r="P63" s="145"/>
      <c r="Q63" s="74"/>
      <c r="R63" s="74"/>
      <c r="S63" s="74"/>
      <c r="T63" s="74"/>
      <c r="U63" s="74"/>
      <c r="V63" s="74"/>
      <c r="W63" s="74"/>
      <c r="X63" s="146"/>
      <c r="Y63" s="209"/>
      <c r="Z63" s="210"/>
      <c r="AA63" s="211"/>
      <c r="AB63" s="215"/>
      <c r="AC63" s="216"/>
      <c r="AD63" s="217"/>
      <c r="AE63" s="145"/>
      <c r="AF63" s="74"/>
      <c r="AG63" s="74"/>
      <c r="AH63" s="74"/>
      <c r="AI63" s="146"/>
      <c r="AJ63" s="145"/>
      <c r="AK63" s="74"/>
      <c r="AL63" s="74"/>
      <c r="AM63" s="74"/>
      <c r="AN63" s="146"/>
      <c r="AO63" s="145"/>
      <c r="AP63" s="74"/>
      <c r="AQ63" s="74"/>
      <c r="AR63" s="74"/>
      <c r="AS63" s="146"/>
      <c r="AT63" s="58"/>
      <c r="AU63" s="73"/>
      <c r="AV63" s="73"/>
      <c r="AW63" s="74" t="s">
        <v>354</v>
      </c>
      <c r="AX63" s="75"/>
    </row>
    <row r="64" spans="1:50" ht="22.5" hidden="1" customHeight="1" x14ac:dyDescent="0.15">
      <c r="A64" s="667"/>
      <c r="B64" s="102"/>
      <c r="C64" s="102"/>
      <c r="D64" s="102"/>
      <c r="E64" s="102"/>
      <c r="F64" s="103"/>
      <c r="G64" s="617"/>
      <c r="H64" s="241"/>
      <c r="I64" s="241"/>
      <c r="J64" s="241"/>
      <c r="K64" s="241"/>
      <c r="L64" s="241"/>
      <c r="M64" s="241"/>
      <c r="N64" s="241"/>
      <c r="O64" s="242"/>
      <c r="P64" s="218"/>
      <c r="Q64" s="219"/>
      <c r="R64" s="219"/>
      <c r="S64" s="219"/>
      <c r="T64" s="219"/>
      <c r="U64" s="219"/>
      <c r="V64" s="219"/>
      <c r="W64" s="219"/>
      <c r="X64" s="220"/>
      <c r="Y64" s="594" t="s">
        <v>86</v>
      </c>
      <c r="Z64" s="595"/>
      <c r="AA64" s="596"/>
      <c r="AB64" s="598"/>
      <c r="AC64" s="598"/>
      <c r="AD64" s="598"/>
      <c r="AE64" s="90"/>
      <c r="AF64" s="91"/>
      <c r="AG64" s="91"/>
      <c r="AH64" s="91"/>
      <c r="AI64" s="92"/>
      <c r="AJ64" s="90"/>
      <c r="AK64" s="91"/>
      <c r="AL64" s="91"/>
      <c r="AM64" s="91"/>
      <c r="AN64" s="92"/>
      <c r="AO64" s="90"/>
      <c r="AP64" s="91"/>
      <c r="AQ64" s="91"/>
      <c r="AR64" s="91"/>
      <c r="AS64" s="92"/>
      <c r="AT64" s="197"/>
      <c r="AU64" s="197"/>
      <c r="AV64" s="197"/>
      <c r="AW64" s="197"/>
      <c r="AX64" s="198"/>
    </row>
    <row r="65" spans="1:60" ht="22.5" hidden="1" customHeight="1" x14ac:dyDescent="0.15">
      <c r="A65" s="667"/>
      <c r="B65" s="102"/>
      <c r="C65" s="102"/>
      <c r="D65" s="102"/>
      <c r="E65" s="102"/>
      <c r="F65" s="103"/>
      <c r="G65" s="618"/>
      <c r="H65" s="243"/>
      <c r="I65" s="243"/>
      <c r="J65" s="243"/>
      <c r="K65" s="243"/>
      <c r="L65" s="243"/>
      <c r="M65" s="243"/>
      <c r="N65" s="243"/>
      <c r="O65" s="244"/>
      <c r="P65" s="221"/>
      <c r="Q65" s="221"/>
      <c r="R65" s="221"/>
      <c r="S65" s="221"/>
      <c r="T65" s="221"/>
      <c r="U65" s="221"/>
      <c r="V65" s="221"/>
      <c r="W65" s="221"/>
      <c r="X65" s="222"/>
      <c r="Y65" s="96" t="s">
        <v>65</v>
      </c>
      <c r="Z65" s="97"/>
      <c r="AA65" s="98"/>
      <c r="AB65" s="226"/>
      <c r="AC65" s="226"/>
      <c r="AD65" s="226"/>
      <c r="AE65" s="90"/>
      <c r="AF65" s="91"/>
      <c r="AG65" s="91"/>
      <c r="AH65" s="91"/>
      <c r="AI65" s="92"/>
      <c r="AJ65" s="90"/>
      <c r="AK65" s="91"/>
      <c r="AL65" s="91"/>
      <c r="AM65" s="91"/>
      <c r="AN65" s="92"/>
      <c r="AO65" s="90"/>
      <c r="AP65" s="91"/>
      <c r="AQ65" s="91"/>
      <c r="AR65" s="91"/>
      <c r="AS65" s="92"/>
      <c r="AT65" s="90"/>
      <c r="AU65" s="91"/>
      <c r="AV65" s="91"/>
      <c r="AW65" s="91"/>
      <c r="AX65" s="356"/>
    </row>
    <row r="66" spans="1:60" ht="22.5" hidden="1" customHeight="1" x14ac:dyDescent="0.15">
      <c r="A66" s="668"/>
      <c r="B66" s="105"/>
      <c r="C66" s="105"/>
      <c r="D66" s="105"/>
      <c r="E66" s="105"/>
      <c r="F66" s="106"/>
      <c r="G66" s="619"/>
      <c r="H66" s="245"/>
      <c r="I66" s="245"/>
      <c r="J66" s="245"/>
      <c r="K66" s="245"/>
      <c r="L66" s="245"/>
      <c r="M66" s="245"/>
      <c r="N66" s="245"/>
      <c r="O66" s="246"/>
      <c r="P66" s="223"/>
      <c r="Q66" s="223"/>
      <c r="R66" s="223"/>
      <c r="S66" s="223"/>
      <c r="T66" s="223"/>
      <c r="U66" s="223"/>
      <c r="V66" s="223"/>
      <c r="W66" s="223"/>
      <c r="X66" s="224"/>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4"/>
      <c r="AU66" s="195"/>
      <c r="AV66" s="195"/>
      <c r="AW66" s="195"/>
      <c r="AX66" s="196"/>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47"/>
      <c r="Z67" s="148"/>
      <c r="AA67" s="149"/>
      <c r="AB67" s="85" t="s">
        <v>12</v>
      </c>
      <c r="AC67" s="86"/>
      <c r="AD67" s="87"/>
      <c r="AE67" s="230" t="s">
        <v>69</v>
      </c>
      <c r="AF67" s="231"/>
      <c r="AG67" s="231"/>
      <c r="AH67" s="231"/>
      <c r="AI67" s="231"/>
      <c r="AJ67" s="230" t="s">
        <v>70</v>
      </c>
      <c r="AK67" s="231"/>
      <c r="AL67" s="231"/>
      <c r="AM67" s="231"/>
      <c r="AN67" s="231"/>
      <c r="AO67" s="230" t="s">
        <v>71</v>
      </c>
      <c r="AP67" s="231"/>
      <c r="AQ67" s="231"/>
      <c r="AR67" s="231"/>
      <c r="AS67" s="231"/>
      <c r="AT67" s="271" t="s">
        <v>74</v>
      </c>
      <c r="AU67" s="272"/>
      <c r="AV67" s="272"/>
      <c r="AW67" s="272"/>
      <c r="AX67" s="273"/>
    </row>
    <row r="68" spans="1:60" ht="22.5" customHeight="1" x14ac:dyDescent="0.15">
      <c r="A68" s="535"/>
      <c r="B68" s="536"/>
      <c r="C68" s="536"/>
      <c r="D68" s="536"/>
      <c r="E68" s="536"/>
      <c r="F68" s="537"/>
      <c r="G68" s="218" t="s">
        <v>419</v>
      </c>
      <c r="H68" s="241"/>
      <c r="I68" s="241"/>
      <c r="J68" s="241"/>
      <c r="K68" s="241"/>
      <c r="L68" s="241"/>
      <c r="M68" s="241"/>
      <c r="N68" s="241"/>
      <c r="O68" s="241"/>
      <c r="P68" s="241"/>
      <c r="Q68" s="241"/>
      <c r="R68" s="241"/>
      <c r="S68" s="241"/>
      <c r="T68" s="241"/>
      <c r="U68" s="241"/>
      <c r="V68" s="241"/>
      <c r="W68" s="241"/>
      <c r="X68" s="242"/>
      <c r="Y68" s="626" t="s">
        <v>66</v>
      </c>
      <c r="Z68" s="627"/>
      <c r="AA68" s="628"/>
      <c r="AB68" s="113" t="s">
        <v>403</v>
      </c>
      <c r="AC68" s="114"/>
      <c r="AD68" s="115"/>
      <c r="AE68" s="90">
        <v>2</v>
      </c>
      <c r="AF68" s="91"/>
      <c r="AG68" s="91"/>
      <c r="AH68" s="91"/>
      <c r="AI68" s="92"/>
      <c r="AJ68" s="90">
        <v>0</v>
      </c>
      <c r="AK68" s="91"/>
      <c r="AL68" s="91"/>
      <c r="AM68" s="91"/>
      <c r="AN68" s="92"/>
      <c r="AO68" s="90">
        <v>0</v>
      </c>
      <c r="AP68" s="91"/>
      <c r="AQ68" s="91"/>
      <c r="AR68" s="91"/>
      <c r="AS68" s="92"/>
      <c r="AT68" s="547"/>
      <c r="AU68" s="547"/>
      <c r="AV68" s="547"/>
      <c r="AW68" s="547"/>
      <c r="AX68" s="548"/>
      <c r="AY68" s="10"/>
      <c r="AZ68" s="10"/>
      <c r="BA68" s="10"/>
      <c r="BB68" s="10"/>
      <c r="BC68" s="10"/>
    </row>
    <row r="69" spans="1:60" ht="22.5" customHeight="1" x14ac:dyDescent="0.15">
      <c r="A69" s="538"/>
      <c r="B69" s="539"/>
      <c r="C69" s="539"/>
      <c r="D69" s="539"/>
      <c r="E69" s="539"/>
      <c r="F69" s="540"/>
      <c r="G69" s="245"/>
      <c r="H69" s="245"/>
      <c r="I69" s="245"/>
      <c r="J69" s="245"/>
      <c r="K69" s="245"/>
      <c r="L69" s="245"/>
      <c r="M69" s="245"/>
      <c r="N69" s="245"/>
      <c r="O69" s="245"/>
      <c r="P69" s="245"/>
      <c r="Q69" s="245"/>
      <c r="R69" s="245"/>
      <c r="S69" s="245"/>
      <c r="T69" s="245"/>
      <c r="U69" s="245"/>
      <c r="V69" s="245"/>
      <c r="W69" s="245"/>
      <c r="X69" s="246"/>
      <c r="Y69" s="110" t="s">
        <v>67</v>
      </c>
      <c r="Z69" s="111"/>
      <c r="AA69" s="112"/>
      <c r="AB69" s="113" t="s">
        <v>403</v>
      </c>
      <c r="AC69" s="114"/>
      <c r="AD69" s="115"/>
      <c r="AE69" s="90">
        <v>12</v>
      </c>
      <c r="AF69" s="91"/>
      <c r="AG69" s="91"/>
      <c r="AH69" s="91"/>
      <c r="AI69" s="92"/>
      <c r="AJ69" s="90">
        <v>10</v>
      </c>
      <c r="AK69" s="91"/>
      <c r="AL69" s="91"/>
      <c r="AM69" s="91"/>
      <c r="AN69" s="92"/>
      <c r="AO69" s="90">
        <v>10</v>
      </c>
      <c r="AP69" s="91"/>
      <c r="AQ69" s="91"/>
      <c r="AR69" s="91"/>
      <c r="AS69" s="92"/>
      <c r="AT69" s="90">
        <v>10</v>
      </c>
      <c r="AU69" s="91"/>
      <c r="AV69" s="91"/>
      <c r="AW69" s="91"/>
      <c r="AX69" s="356"/>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47"/>
      <c r="Z70" s="148"/>
      <c r="AA70" s="149"/>
      <c r="AB70" s="85" t="s">
        <v>12</v>
      </c>
      <c r="AC70" s="86"/>
      <c r="AD70" s="87"/>
      <c r="AE70" s="141" t="s">
        <v>69</v>
      </c>
      <c r="AF70" s="128"/>
      <c r="AG70" s="128"/>
      <c r="AH70" s="128"/>
      <c r="AI70" s="622"/>
      <c r="AJ70" s="141" t="s">
        <v>70</v>
      </c>
      <c r="AK70" s="128"/>
      <c r="AL70" s="128"/>
      <c r="AM70" s="128"/>
      <c r="AN70" s="622"/>
      <c r="AO70" s="141" t="s">
        <v>71</v>
      </c>
      <c r="AP70" s="128"/>
      <c r="AQ70" s="128"/>
      <c r="AR70" s="128"/>
      <c r="AS70" s="622"/>
      <c r="AT70" s="271" t="s">
        <v>74</v>
      </c>
      <c r="AU70" s="272"/>
      <c r="AV70" s="272"/>
      <c r="AW70" s="272"/>
      <c r="AX70" s="273"/>
    </row>
    <row r="71" spans="1:60" ht="22.5" hidden="1" customHeight="1" x14ac:dyDescent="0.15">
      <c r="A71" s="535"/>
      <c r="B71" s="536"/>
      <c r="C71" s="536"/>
      <c r="D71" s="536"/>
      <c r="E71" s="536"/>
      <c r="F71" s="537"/>
      <c r="G71" s="241"/>
      <c r="H71" s="241"/>
      <c r="I71" s="241"/>
      <c r="J71" s="241"/>
      <c r="K71" s="241"/>
      <c r="L71" s="241"/>
      <c r="M71" s="241"/>
      <c r="N71" s="241"/>
      <c r="O71" s="241"/>
      <c r="P71" s="241"/>
      <c r="Q71" s="241"/>
      <c r="R71" s="241"/>
      <c r="S71" s="241"/>
      <c r="T71" s="241"/>
      <c r="U71" s="241"/>
      <c r="V71" s="241"/>
      <c r="W71" s="241"/>
      <c r="X71" s="242"/>
      <c r="Y71" s="669" t="s">
        <v>66</v>
      </c>
      <c r="Z71" s="670"/>
      <c r="AA71" s="671"/>
      <c r="AB71" s="672"/>
      <c r="AC71" s="673"/>
      <c r="AD71" s="674"/>
      <c r="AE71" s="90"/>
      <c r="AF71" s="91"/>
      <c r="AG71" s="91"/>
      <c r="AH71" s="91"/>
      <c r="AI71" s="92"/>
      <c r="AJ71" s="90"/>
      <c r="AK71" s="91"/>
      <c r="AL71" s="91"/>
      <c r="AM71" s="91"/>
      <c r="AN71" s="92"/>
      <c r="AO71" s="90"/>
      <c r="AP71" s="91"/>
      <c r="AQ71" s="91"/>
      <c r="AR71" s="91"/>
      <c r="AS71" s="92"/>
      <c r="AT71" s="547"/>
      <c r="AU71" s="547"/>
      <c r="AV71" s="547"/>
      <c r="AW71" s="547"/>
      <c r="AX71" s="548"/>
      <c r="AY71" s="10"/>
      <c r="AZ71" s="10"/>
      <c r="BA71" s="10"/>
      <c r="BB71" s="10"/>
      <c r="BC71" s="10"/>
    </row>
    <row r="72" spans="1:60" ht="22.5" hidden="1" customHeight="1" x14ac:dyDescent="0.15">
      <c r="A72" s="538"/>
      <c r="B72" s="539"/>
      <c r="C72" s="539"/>
      <c r="D72" s="539"/>
      <c r="E72" s="539"/>
      <c r="F72" s="540"/>
      <c r="G72" s="245"/>
      <c r="H72" s="245"/>
      <c r="I72" s="245"/>
      <c r="J72" s="245"/>
      <c r="K72" s="245"/>
      <c r="L72" s="245"/>
      <c r="M72" s="245"/>
      <c r="N72" s="245"/>
      <c r="O72" s="245"/>
      <c r="P72" s="245"/>
      <c r="Q72" s="245"/>
      <c r="R72" s="245"/>
      <c r="S72" s="245"/>
      <c r="T72" s="245"/>
      <c r="U72" s="245"/>
      <c r="V72" s="245"/>
      <c r="W72" s="245"/>
      <c r="X72" s="246"/>
      <c r="Y72" s="110" t="s">
        <v>67</v>
      </c>
      <c r="Z72" s="675"/>
      <c r="AA72" s="676"/>
      <c r="AB72" s="113"/>
      <c r="AC72" s="677"/>
      <c r="AD72" s="678"/>
      <c r="AE72" s="90"/>
      <c r="AF72" s="91"/>
      <c r="AG72" s="91"/>
      <c r="AH72" s="91"/>
      <c r="AI72" s="92"/>
      <c r="AJ72" s="90"/>
      <c r="AK72" s="91"/>
      <c r="AL72" s="91"/>
      <c r="AM72" s="91"/>
      <c r="AN72" s="92"/>
      <c r="AO72" s="90"/>
      <c r="AP72" s="91"/>
      <c r="AQ72" s="91"/>
      <c r="AR72" s="91"/>
      <c r="AS72" s="92"/>
      <c r="AT72" s="90"/>
      <c r="AU72" s="91"/>
      <c r="AV72" s="91"/>
      <c r="AW72" s="91"/>
      <c r="AX72" s="356"/>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47"/>
      <c r="Z73" s="148"/>
      <c r="AA73" s="149"/>
      <c r="AB73" s="85" t="s">
        <v>12</v>
      </c>
      <c r="AC73" s="86"/>
      <c r="AD73" s="87"/>
      <c r="AE73" s="141" t="s">
        <v>69</v>
      </c>
      <c r="AF73" s="128"/>
      <c r="AG73" s="128"/>
      <c r="AH73" s="128"/>
      <c r="AI73" s="622"/>
      <c r="AJ73" s="141" t="s">
        <v>70</v>
      </c>
      <c r="AK73" s="128"/>
      <c r="AL73" s="128"/>
      <c r="AM73" s="128"/>
      <c r="AN73" s="622"/>
      <c r="AO73" s="141" t="s">
        <v>71</v>
      </c>
      <c r="AP73" s="128"/>
      <c r="AQ73" s="128"/>
      <c r="AR73" s="128"/>
      <c r="AS73" s="622"/>
      <c r="AT73" s="271" t="s">
        <v>74</v>
      </c>
      <c r="AU73" s="272"/>
      <c r="AV73" s="272"/>
      <c r="AW73" s="272"/>
      <c r="AX73" s="273"/>
    </row>
    <row r="74" spans="1:60" ht="22.5" hidden="1" customHeight="1" x14ac:dyDescent="0.15">
      <c r="A74" s="535"/>
      <c r="B74" s="536"/>
      <c r="C74" s="536"/>
      <c r="D74" s="536"/>
      <c r="E74" s="536"/>
      <c r="F74" s="537"/>
      <c r="G74" s="241"/>
      <c r="H74" s="241"/>
      <c r="I74" s="241"/>
      <c r="J74" s="241"/>
      <c r="K74" s="241"/>
      <c r="L74" s="241"/>
      <c r="M74" s="241"/>
      <c r="N74" s="241"/>
      <c r="O74" s="241"/>
      <c r="P74" s="241"/>
      <c r="Q74" s="241"/>
      <c r="R74" s="241"/>
      <c r="S74" s="241"/>
      <c r="T74" s="241"/>
      <c r="U74" s="241"/>
      <c r="V74" s="241"/>
      <c r="W74" s="241"/>
      <c r="X74" s="242"/>
      <c r="Y74" s="669" t="s">
        <v>66</v>
      </c>
      <c r="Z74" s="670"/>
      <c r="AA74" s="671"/>
      <c r="AB74" s="672"/>
      <c r="AC74" s="673"/>
      <c r="AD74" s="674"/>
      <c r="AE74" s="90"/>
      <c r="AF74" s="91"/>
      <c r="AG74" s="91"/>
      <c r="AH74" s="91"/>
      <c r="AI74" s="92"/>
      <c r="AJ74" s="90"/>
      <c r="AK74" s="91"/>
      <c r="AL74" s="91"/>
      <c r="AM74" s="91"/>
      <c r="AN74" s="92"/>
      <c r="AO74" s="90"/>
      <c r="AP74" s="91"/>
      <c r="AQ74" s="91"/>
      <c r="AR74" s="91"/>
      <c r="AS74" s="92"/>
      <c r="AT74" s="547"/>
      <c r="AU74" s="547"/>
      <c r="AV74" s="547"/>
      <c r="AW74" s="547"/>
      <c r="AX74" s="548"/>
      <c r="AY74" s="10"/>
      <c r="AZ74" s="10"/>
      <c r="BA74" s="10"/>
      <c r="BB74" s="10"/>
      <c r="BC74" s="10"/>
    </row>
    <row r="75" spans="1:60" ht="22.5" hidden="1" customHeight="1" x14ac:dyDescent="0.15">
      <c r="A75" s="538"/>
      <c r="B75" s="539"/>
      <c r="C75" s="539"/>
      <c r="D75" s="539"/>
      <c r="E75" s="539"/>
      <c r="F75" s="540"/>
      <c r="G75" s="245"/>
      <c r="H75" s="245"/>
      <c r="I75" s="245"/>
      <c r="J75" s="245"/>
      <c r="K75" s="245"/>
      <c r="L75" s="245"/>
      <c r="M75" s="245"/>
      <c r="N75" s="245"/>
      <c r="O75" s="245"/>
      <c r="P75" s="245"/>
      <c r="Q75" s="245"/>
      <c r="R75" s="245"/>
      <c r="S75" s="245"/>
      <c r="T75" s="245"/>
      <c r="U75" s="245"/>
      <c r="V75" s="245"/>
      <c r="W75" s="245"/>
      <c r="X75" s="246"/>
      <c r="Y75" s="110" t="s">
        <v>67</v>
      </c>
      <c r="Z75" s="675"/>
      <c r="AA75" s="676"/>
      <c r="AB75" s="113"/>
      <c r="AC75" s="677"/>
      <c r="AD75" s="678"/>
      <c r="AE75" s="90"/>
      <c r="AF75" s="91"/>
      <c r="AG75" s="91"/>
      <c r="AH75" s="91"/>
      <c r="AI75" s="92"/>
      <c r="AJ75" s="90"/>
      <c r="AK75" s="91"/>
      <c r="AL75" s="91"/>
      <c r="AM75" s="91"/>
      <c r="AN75" s="92"/>
      <c r="AO75" s="90"/>
      <c r="AP75" s="91"/>
      <c r="AQ75" s="91"/>
      <c r="AR75" s="91"/>
      <c r="AS75" s="92"/>
      <c r="AT75" s="90"/>
      <c r="AU75" s="91"/>
      <c r="AV75" s="91"/>
      <c r="AW75" s="91"/>
      <c r="AX75" s="356"/>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47"/>
      <c r="Z76" s="148"/>
      <c r="AA76" s="149"/>
      <c r="AB76" s="85" t="s">
        <v>12</v>
      </c>
      <c r="AC76" s="86"/>
      <c r="AD76" s="87"/>
      <c r="AE76" s="141" t="s">
        <v>69</v>
      </c>
      <c r="AF76" s="128"/>
      <c r="AG76" s="128"/>
      <c r="AH76" s="128"/>
      <c r="AI76" s="622"/>
      <c r="AJ76" s="141" t="s">
        <v>70</v>
      </c>
      <c r="AK76" s="128"/>
      <c r="AL76" s="128"/>
      <c r="AM76" s="128"/>
      <c r="AN76" s="622"/>
      <c r="AO76" s="141" t="s">
        <v>71</v>
      </c>
      <c r="AP76" s="128"/>
      <c r="AQ76" s="128"/>
      <c r="AR76" s="128"/>
      <c r="AS76" s="622"/>
      <c r="AT76" s="271" t="s">
        <v>74</v>
      </c>
      <c r="AU76" s="272"/>
      <c r="AV76" s="272"/>
      <c r="AW76" s="272"/>
      <c r="AX76" s="273"/>
    </row>
    <row r="77" spans="1:60" ht="22.5" hidden="1" customHeight="1" x14ac:dyDescent="0.15">
      <c r="A77" s="535"/>
      <c r="B77" s="536"/>
      <c r="C77" s="536"/>
      <c r="D77" s="536"/>
      <c r="E77" s="536"/>
      <c r="F77" s="537"/>
      <c r="G77" s="241"/>
      <c r="H77" s="241"/>
      <c r="I77" s="241"/>
      <c r="J77" s="241"/>
      <c r="K77" s="241"/>
      <c r="L77" s="241"/>
      <c r="M77" s="241"/>
      <c r="N77" s="241"/>
      <c r="O77" s="241"/>
      <c r="P77" s="241"/>
      <c r="Q77" s="241"/>
      <c r="R77" s="241"/>
      <c r="S77" s="241"/>
      <c r="T77" s="241"/>
      <c r="U77" s="241"/>
      <c r="V77" s="241"/>
      <c r="W77" s="241"/>
      <c r="X77" s="242"/>
      <c r="Y77" s="669" t="s">
        <v>66</v>
      </c>
      <c r="Z77" s="670"/>
      <c r="AA77" s="671"/>
      <c r="AB77" s="672"/>
      <c r="AC77" s="673"/>
      <c r="AD77" s="674"/>
      <c r="AE77" s="90"/>
      <c r="AF77" s="91"/>
      <c r="AG77" s="91"/>
      <c r="AH77" s="91"/>
      <c r="AI77" s="92"/>
      <c r="AJ77" s="90"/>
      <c r="AK77" s="91"/>
      <c r="AL77" s="91"/>
      <c r="AM77" s="91"/>
      <c r="AN77" s="92"/>
      <c r="AO77" s="90"/>
      <c r="AP77" s="91"/>
      <c r="AQ77" s="91"/>
      <c r="AR77" s="91"/>
      <c r="AS77" s="92"/>
      <c r="AT77" s="547"/>
      <c r="AU77" s="547"/>
      <c r="AV77" s="547"/>
      <c r="AW77" s="547"/>
      <c r="AX77" s="548"/>
      <c r="AY77" s="10"/>
      <c r="AZ77" s="10"/>
      <c r="BA77" s="10"/>
      <c r="BB77" s="10"/>
      <c r="BC77" s="10"/>
    </row>
    <row r="78" spans="1:60" ht="22.5" hidden="1" customHeight="1" x14ac:dyDescent="0.15">
      <c r="A78" s="538"/>
      <c r="B78" s="539"/>
      <c r="C78" s="539"/>
      <c r="D78" s="539"/>
      <c r="E78" s="539"/>
      <c r="F78" s="540"/>
      <c r="G78" s="245"/>
      <c r="H78" s="245"/>
      <c r="I78" s="245"/>
      <c r="J78" s="245"/>
      <c r="K78" s="245"/>
      <c r="L78" s="245"/>
      <c r="M78" s="245"/>
      <c r="N78" s="245"/>
      <c r="O78" s="245"/>
      <c r="P78" s="245"/>
      <c r="Q78" s="245"/>
      <c r="R78" s="245"/>
      <c r="S78" s="245"/>
      <c r="T78" s="245"/>
      <c r="U78" s="245"/>
      <c r="V78" s="245"/>
      <c r="W78" s="245"/>
      <c r="X78" s="246"/>
      <c r="Y78" s="110" t="s">
        <v>67</v>
      </c>
      <c r="Z78" s="675"/>
      <c r="AA78" s="676"/>
      <c r="AB78" s="113"/>
      <c r="AC78" s="677"/>
      <c r="AD78" s="678"/>
      <c r="AE78" s="90"/>
      <c r="AF78" s="91"/>
      <c r="AG78" s="91"/>
      <c r="AH78" s="91"/>
      <c r="AI78" s="92"/>
      <c r="AJ78" s="90"/>
      <c r="AK78" s="91"/>
      <c r="AL78" s="91"/>
      <c r="AM78" s="91"/>
      <c r="AN78" s="92"/>
      <c r="AO78" s="90"/>
      <c r="AP78" s="91"/>
      <c r="AQ78" s="91"/>
      <c r="AR78" s="91"/>
      <c r="AS78" s="92"/>
      <c r="AT78" s="90"/>
      <c r="AU78" s="91"/>
      <c r="AV78" s="91"/>
      <c r="AW78" s="91"/>
      <c r="AX78" s="356"/>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47"/>
      <c r="Z79" s="148"/>
      <c r="AA79" s="149"/>
      <c r="AB79" s="85" t="s">
        <v>12</v>
      </c>
      <c r="AC79" s="86"/>
      <c r="AD79" s="87"/>
      <c r="AE79" s="141" t="s">
        <v>69</v>
      </c>
      <c r="AF79" s="128"/>
      <c r="AG79" s="128"/>
      <c r="AH79" s="128"/>
      <c r="AI79" s="622"/>
      <c r="AJ79" s="141" t="s">
        <v>70</v>
      </c>
      <c r="AK79" s="128"/>
      <c r="AL79" s="128"/>
      <c r="AM79" s="128"/>
      <c r="AN79" s="622"/>
      <c r="AO79" s="141" t="s">
        <v>71</v>
      </c>
      <c r="AP79" s="128"/>
      <c r="AQ79" s="128"/>
      <c r="AR79" s="128"/>
      <c r="AS79" s="622"/>
      <c r="AT79" s="271" t="s">
        <v>74</v>
      </c>
      <c r="AU79" s="272"/>
      <c r="AV79" s="272"/>
      <c r="AW79" s="272"/>
      <c r="AX79" s="273"/>
    </row>
    <row r="80" spans="1:60" ht="22.5" hidden="1" customHeight="1" x14ac:dyDescent="0.15">
      <c r="A80" s="535"/>
      <c r="B80" s="536"/>
      <c r="C80" s="536"/>
      <c r="D80" s="536"/>
      <c r="E80" s="536"/>
      <c r="F80" s="537"/>
      <c r="G80" s="241"/>
      <c r="H80" s="241"/>
      <c r="I80" s="241"/>
      <c r="J80" s="241"/>
      <c r="K80" s="241"/>
      <c r="L80" s="241"/>
      <c r="M80" s="241"/>
      <c r="N80" s="241"/>
      <c r="O80" s="241"/>
      <c r="P80" s="241"/>
      <c r="Q80" s="241"/>
      <c r="R80" s="241"/>
      <c r="S80" s="241"/>
      <c r="T80" s="241"/>
      <c r="U80" s="241"/>
      <c r="V80" s="241"/>
      <c r="W80" s="241"/>
      <c r="X80" s="242"/>
      <c r="Y80" s="669" t="s">
        <v>66</v>
      </c>
      <c r="Z80" s="670"/>
      <c r="AA80" s="671"/>
      <c r="AB80" s="672"/>
      <c r="AC80" s="673"/>
      <c r="AD80" s="674"/>
      <c r="AE80" s="90"/>
      <c r="AF80" s="91"/>
      <c r="AG80" s="91"/>
      <c r="AH80" s="91"/>
      <c r="AI80" s="92"/>
      <c r="AJ80" s="90"/>
      <c r="AK80" s="91"/>
      <c r="AL80" s="91"/>
      <c r="AM80" s="91"/>
      <c r="AN80" s="92"/>
      <c r="AO80" s="90"/>
      <c r="AP80" s="91"/>
      <c r="AQ80" s="91"/>
      <c r="AR80" s="91"/>
      <c r="AS80" s="92"/>
      <c r="AT80" s="547"/>
      <c r="AU80" s="547"/>
      <c r="AV80" s="547"/>
      <c r="AW80" s="547"/>
      <c r="AX80" s="548"/>
      <c r="AY80" s="10"/>
      <c r="AZ80" s="10"/>
      <c r="BA80" s="10"/>
      <c r="BB80" s="10"/>
      <c r="BC80" s="10"/>
    </row>
    <row r="81" spans="1:60" ht="22.5" hidden="1" customHeight="1" x14ac:dyDescent="0.15">
      <c r="A81" s="538"/>
      <c r="B81" s="539"/>
      <c r="C81" s="539"/>
      <c r="D81" s="539"/>
      <c r="E81" s="539"/>
      <c r="F81" s="540"/>
      <c r="G81" s="245"/>
      <c r="H81" s="245"/>
      <c r="I81" s="245"/>
      <c r="J81" s="245"/>
      <c r="K81" s="245"/>
      <c r="L81" s="245"/>
      <c r="M81" s="245"/>
      <c r="N81" s="245"/>
      <c r="O81" s="245"/>
      <c r="P81" s="245"/>
      <c r="Q81" s="245"/>
      <c r="R81" s="245"/>
      <c r="S81" s="245"/>
      <c r="T81" s="245"/>
      <c r="U81" s="245"/>
      <c r="V81" s="245"/>
      <c r="W81" s="245"/>
      <c r="X81" s="246"/>
      <c r="Y81" s="110" t="s">
        <v>67</v>
      </c>
      <c r="Z81" s="675"/>
      <c r="AA81" s="676"/>
      <c r="AB81" s="113"/>
      <c r="AC81" s="677"/>
      <c r="AD81" s="678"/>
      <c r="AE81" s="90"/>
      <c r="AF81" s="91"/>
      <c r="AG81" s="91"/>
      <c r="AH81" s="91"/>
      <c r="AI81" s="92"/>
      <c r="AJ81" s="90"/>
      <c r="AK81" s="91"/>
      <c r="AL81" s="91"/>
      <c r="AM81" s="91"/>
      <c r="AN81" s="92"/>
      <c r="AO81" s="90"/>
      <c r="AP81" s="91"/>
      <c r="AQ81" s="91"/>
      <c r="AR81" s="91"/>
      <c r="AS81" s="92"/>
      <c r="AT81" s="90"/>
      <c r="AU81" s="91"/>
      <c r="AV81" s="91"/>
      <c r="AW81" s="91"/>
      <c r="AX81" s="356"/>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1"/>
      <c r="Z82" s="202"/>
      <c r="AA82" s="203"/>
      <c r="AB82" s="85" t="s">
        <v>12</v>
      </c>
      <c r="AC82" s="86"/>
      <c r="AD82" s="87"/>
      <c r="AE82" s="141" t="s">
        <v>69</v>
      </c>
      <c r="AF82" s="86"/>
      <c r="AG82" s="86"/>
      <c r="AH82" s="86"/>
      <c r="AI82" s="87"/>
      <c r="AJ82" s="141" t="s">
        <v>70</v>
      </c>
      <c r="AK82" s="86"/>
      <c r="AL82" s="86"/>
      <c r="AM82" s="86"/>
      <c r="AN82" s="87"/>
      <c r="AO82" s="141" t="s">
        <v>71</v>
      </c>
      <c r="AP82" s="86"/>
      <c r="AQ82" s="86"/>
      <c r="AR82" s="86"/>
      <c r="AS82" s="87"/>
      <c r="AT82" s="271" t="s">
        <v>75</v>
      </c>
      <c r="AU82" s="272"/>
      <c r="AV82" s="272"/>
      <c r="AW82" s="272"/>
      <c r="AX82" s="273"/>
    </row>
    <row r="83" spans="1:60" ht="22.5" customHeight="1" x14ac:dyDescent="0.15">
      <c r="A83" s="122"/>
      <c r="B83" s="123"/>
      <c r="C83" s="123"/>
      <c r="D83" s="123"/>
      <c r="E83" s="123"/>
      <c r="F83" s="124"/>
      <c r="G83" s="302" t="s">
        <v>417</v>
      </c>
      <c r="H83" s="302"/>
      <c r="I83" s="302"/>
      <c r="J83" s="302"/>
      <c r="K83" s="302"/>
      <c r="L83" s="302"/>
      <c r="M83" s="302"/>
      <c r="N83" s="302"/>
      <c r="O83" s="302"/>
      <c r="P83" s="302"/>
      <c r="Q83" s="302"/>
      <c r="R83" s="302"/>
      <c r="S83" s="302"/>
      <c r="T83" s="302"/>
      <c r="U83" s="302"/>
      <c r="V83" s="302"/>
      <c r="W83" s="302"/>
      <c r="X83" s="302"/>
      <c r="Y83" s="544" t="s">
        <v>17</v>
      </c>
      <c r="Z83" s="545"/>
      <c r="AA83" s="546"/>
      <c r="AB83" s="679" t="s">
        <v>404</v>
      </c>
      <c r="AC83" s="117"/>
      <c r="AD83" s="118"/>
      <c r="AE83" s="204">
        <v>200</v>
      </c>
      <c r="AF83" s="205"/>
      <c r="AG83" s="205"/>
      <c r="AH83" s="205"/>
      <c r="AI83" s="205"/>
      <c r="AJ83" s="204">
        <v>0</v>
      </c>
      <c r="AK83" s="205"/>
      <c r="AL83" s="205"/>
      <c r="AM83" s="205"/>
      <c r="AN83" s="205"/>
      <c r="AO83" s="204">
        <v>0</v>
      </c>
      <c r="AP83" s="205"/>
      <c r="AQ83" s="205"/>
      <c r="AR83" s="205"/>
      <c r="AS83" s="205"/>
      <c r="AT83" s="90" t="s">
        <v>407</v>
      </c>
      <c r="AU83" s="91"/>
      <c r="AV83" s="91"/>
      <c r="AW83" s="91"/>
      <c r="AX83" s="356"/>
    </row>
    <row r="84" spans="1:60" ht="47.1" customHeight="1" x14ac:dyDescent="0.15">
      <c r="A84" s="125"/>
      <c r="B84" s="126"/>
      <c r="C84" s="126"/>
      <c r="D84" s="126"/>
      <c r="E84" s="126"/>
      <c r="F84" s="127"/>
      <c r="G84" s="303"/>
      <c r="H84" s="303"/>
      <c r="I84" s="303"/>
      <c r="J84" s="303"/>
      <c r="K84" s="303"/>
      <c r="L84" s="303"/>
      <c r="M84" s="303"/>
      <c r="N84" s="303"/>
      <c r="O84" s="303"/>
      <c r="P84" s="303"/>
      <c r="Q84" s="303"/>
      <c r="R84" s="303"/>
      <c r="S84" s="303"/>
      <c r="T84" s="303"/>
      <c r="U84" s="303"/>
      <c r="V84" s="303"/>
      <c r="W84" s="303"/>
      <c r="X84" s="303"/>
      <c r="Y84" s="200" t="s">
        <v>59</v>
      </c>
      <c r="Z84" s="111"/>
      <c r="AA84" s="112"/>
      <c r="AB84" s="93" t="s">
        <v>405</v>
      </c>
      <c r="AC84" s="94"/>
      <c r="AD84" s="95"/>
      <c r="AE84" s="93" t="s">
        <v>406</v>
      </c>
      <c r="AF84" s="94"/>
      <c r="AG84" s="94"/>
      <c r="AH84" s="94"/>
      <c r="AI84" s="95"/>
      <c r="AJ84" s="93">
        <v>0</v>
      </c>
      <c r="AK84" s="94"/>
      <c r="AL84" s="94"/>
      <c r="AM84" s="94"/>
      <c r="AN84" s="95"/>
      <c r="AO84" s="93">
        <v>0</v>
      </c>
      <c r="AP84" s="94"/>
      <c r="AQ84" s="94"/>
      <c r="AR84" s="94"/>
      <c r="AS84" s="95"/>
      <c r="AT84" s="93" t="s">
        <v>407</v>
      </c>
      <c r="AU84" s="94"/>
      <c r="AV84" s="94"/>
      <c r="AW84" s="94"/>
      <c r="AX84" s="270"/>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1"/>
      <c r="Z85" s="202"/>
      <c r="AA85" s="203"/>
      <c r="AB85" s="85" t="s">
        <v>12</v>
      </c>
      <c r="AC85" s="86"/>
      <c r="AD85" s="87"/>
      <c r="AE85" s="141" t="s">
        <v>69</v>
      </c>
      <c r="AF85" s="86"/>
      <c r="AG85" s="86"/>
      <c r="AH85" s="86"/>
      <c r="AI85" s="87"/>
      <c r="AJ85" s="141" t="s">
        <v>70</v>
      </c>
      <c r="AK85" s="86"/>
      <c r="AL85" s="86"/>
      <c r="AM85" s="86"/>
      <c r="AN85" s="87"/>
      <c r="AO85" s="141" t="s">
        <v>71</v>
      </c>
      <c r="AP85" s="86"/>
      <c r="AQ85" s="86"/>
      <c r="AR85" s="86"/>
      <c r="AS85" s="87"/>
      <c r="AT85" s="271" t="s">
        <v>75</v>
      </c>
      <c r="AU85" s="272"/>
      <c r="AV85" s="272"/>
      <c r="AW85" s="272"/>
      <c r="AX85" s="273"/>
    </row>
    <row r="86" spans="1:60" ht="22.5" hidden="1" customHeight="1" x14ac:dyDescent="0.15">
      <c r="A86" s="122"/>
      <c r="B86" s="123"/>
      <c r="C86" s="123"/>
      <c r="D86" s="123"/>
      <c r="E86" s="123"/>
      <c r="F86" s="124"/>
      <c r="G86" s="302" t="s">
        <v>357</v>
      </c>
      <c r="H86" s="302"/>
      <c r="I86" s="302"/>
      <c r="J86" s="302"/>
      <c r="K86" s="302"/>
      <c r="L86" s="302"/>
      <c r="M86" s="302"/>
      <c r="N86" s="302"/>
      <c r="O86" s="302"/>
      <c r="P86" s="302"/>
      <c r="Q86" s="302"/>
      <c r="R86" s="302"/>
      <c r="S86" s="302"/>
      <c r="T86" s="302"/>
      <c r="U86" s="302"/>
      <c r="V86" s="302"/>
      <c r="W86" s="302"/>
      <c r="X86" s="302"/>
      <c r="Y86" s="544" t="s">
        <v>17</v>
      </c>
      <c r="Z86" s="545"/>
      <c r="AA86" s="546"/>
      <c r="AB86" s="116"/>
      <c r="AC86" s="117"/>
      <c r="AD86" s="118"/>
      <c r="AE86" s="204"/>
      <c r="AF86" s="205"/>
      <c r="AG86" s="205"/>
      <c r="AH86" s="205"/>
      <c r="AI86" s="205"/>
      <c r="AJ86" s="204"/>
      <c r="AK86" s="205"/>
      <c r="AL86" s="205"/>
      <c r="AM86" s="205"/>
      <c r="AN86" s="205"/>
      <c r="AO86" s="204"/>
      <c r="AP86" s="205"/>
      <c r="AQ86" s="205"/>
      <c r="AR86" s="205"/>
      <c r="AS86" s="205"/>
      <c r="AT86" s="90"/>
      <c r="AU86" s="91"/>
      <c r="AV86" s="91"/>
      <c r="AW86" s="91"/>
      <c r="AX86" s="356"/>
    </row>
    <row r="87" spans="1:60" ht="47.1" hidden="1" customHeight="1" x14ac:dyDescent="0.15">
      <c r="A87" s="125"/>
      <c r="B87" s="126"/>
      <c r="C87" s="126"/>
      <c r="D87" s="126"/>
      <c r="E87" s="126"/>
      <c r="F87" s="127"/>
      <c r="G87" s="303"/>
      <c r="H87" s="303"/>
      <c r="I87" s="303"/>
      <c r="J87" s="303"/>
      <c r="K87" s="303"/>
      <c r="L87" s="303"/>
      <c r="M87" s="303"/>
      <c r="N87" s="303"/>
      <c r="O87" s="303"/>
      <c r="P87" s="303"/>
      <c r="Q87" s="303"/>
      <c r="R87" s="303"/>
      <c r="S87" s="303"/>
      <c r="T87" s="303"/>
      <c r="U87" s="303"/>
      <c r="V87" s="303"/>
      <c r="W87" s="303"/>
      <c r="X87" s="303"/>
      <c r="Y87" s="200"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70"/>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1"/>
      <c r="Z88" s="202"/>
      <c r="AA88" s="203"/>
      <c r="AB88" s="85" t="s">
        <v>12</v>
      </c>
      <c r="AC88" s="86"/>
      <c r="AD88" s="87"/>
      <c r="AE88" s="141" t="s">
        <v>69</v>
      </c>
      <c r="AF88" s="86"/>
      <c r="AG88" s="86"/>
      <c r="AH88" s="86"/>
      <c r="AI88" s="87"/>
      <c r="AJ88" s="141" t="s">
        <v>70</v>
      </c>
      <c r="AK88" s="86"/>
      <c r="AL88" s="86"/>
      <c r="AM88" s="86"/>
      <c r="AN88" s="87"/>
      <c r="AO88" s="141" t="s">
        <v>71</v>
      </c>
      <c r="AP88" s="86"/>
      <c r="AQ88" s="86"/>
      <c r="AR88" s="86"/>
      <c r="AS88" s="87"/>
      <c r="AT88" s="271" t="s">
        <v>75</v>
      </c>
      <c r="AU88" s="272"/>
      <c r="AV88" s="272"/>
      <c r="AW88" s="272"/>
      <c r="AX88" s="273"/>
    </row>
    <row r="89" spans="1:60" ht="22.5" hidden="1" customHeight="1" x14ac:dyDescent="0.15">
      <c r="A89" s="122"/>
      <c r="B89" s="123"/>
      <c r="C89" s="123"/>
      <c r="D89" s="123"/>
      <c r="E89" s="123"/>
      <c r="F89" s="124"/>
      <c r="G89" s="302" t="s">
        <v>308</v>
      </c>
      <c r="H89" s="302"/>
      <c r="I89" s="302"/>
      <c r="J89" s="302"/>
      <c r="K89" s="302"/>
      <c r="L89" s="302"/>
      <c r="M89" s="302"/>
      <c r="N89" s="302"/>
      <c r="O89" s="302"/>
      <c r="P89" s="302"/>
      <c r="Q89" s="302"/>
      <c r="R89" s="302"/>
      <c r="S89" s="302"/>
      <c r="T89" s="302"/>
      <c r="U89" s="302"/>
      <c r="V89" s="302"/>
      <c r="W89" s="302"/>
      <c r="X89" s="302"/>
      <c r="Y89" s="544" t="s">
        <v>17</v>
      </c>
      <c r="Z89" s="545"/>
      <c r="AA89" s="546"/>
      <c r="AB89" s="116"/>
      <c r="AC89" s="117"/>
      <c r="AD89" s="118"/>
      <c r="AE89" s="204"/>
      <c r="AF89" s="205"/>
      <c r="AG89" s="205"/>
      <c r="AH89" s="205"/>
      <c r="AI89" s="205"/>
      <c r="AJ89" s="204"/>
      <c r="AK89" s="205"/>
      <c r="AL89" s="205"/>
      <c r="AM89" s="205"/>
      <c r="AN89" s="205"/>
      <c r="AO89" s="204"/>
      <c r="AP89" s="205"/>
      <c r="AQ89" s="205"/>
      <c r="AR89" s="205"/>
      <c r="AS89" s="205"/>
      <c r="AT89" s="90"/>
      <c r="AU89" s="91"/>
      <c r="AV89" s="91"/>
      <c r="AW89" s="91"/>
      <c r="AX89" s="356"/>
    </row>
    <row r="90" spans="1:60" ht="47.1" hidden="1" customHeight="1" x14ac:dyDescent="0.15">
      <c r="A90" s="125"/>
      <c r="B90" s="126"/>
      <c r="C90" s="126"/>
      <c r="D90" s="126"/>
      <c r="E90" s="126"/>
      <c r="F90" s="127"/>
      <c r="G90" s="303"/>
      <c r="H90" s="303"/>
      <c r="I90" s="303"/>
      <c r="J90" s="303"/>
      <c r="K90" s="303"/>
      <c r="L90" s="303"/>
      <c r="M90" s="303"/>
      <c r="N90" s="303"/>
      <c r="O90" s="303"/>
      <c r="P90" s="303"/>
      <c r="Q90" s="303"/>
      <c r="R90" s="303"/>
      <c r="S90" s="303"/>
      <c r="T90" s="303"/>
      <c r="U90" s="303"/>
      <c r="V90" s="303"/>
      <c r="W90" s="303"/>
      <c r="X90" s="303"/>
      <c r="Y90" s="200"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70"/>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1"/>
      <c r="Z91" s="202"/>
      <c r="AA91" s="203"/>
      <c r="AB91" s="85" t="s">
        <v>12</v>
      </c>
      <c r="AC91" s="86"/>
      <c r="AD91" s="87"/>
      <c r="AE91" s="141" t="s">
        <v>69</v>
      </c>
      <c r="AF91" s="86"/>
      <c r="AG91" s="86"/>
      <c r="AH91" s="86"/>
      <c r="AI91" s="87"/>
      <c r="AJ91" s="141" t="s">
        <v>70</v>
      </c>
      <c r="AK91" s="86"/>
      <c r="AL91" s="86"/>
      <c r="AM91" s="86"/>
      <c r="AN91" s="87"/>
      <c r="AO91" s="141" t="s">
        <v>71</v>
      </c>
      <c r="AP91" s="86"/>
      <c r="AQ91" s="86"/>
      <c r="AR91" s="86"/>
      <c r="AS91" s="87"/>
      <c r="AT91" s="271" t="s">
        <v>75</v>
      </c>
      <c r="AU91" s="272"/>
      <c r="AV91" s="272"/>
      <c r="AW91" s="272"/>
      <c r="AX91" s="273"/>
    </row>
    <row r="92" spans="1:60" ht="22.5" hidden="1" customHeight="1" x14ac:dyDescent="0.15">
      <c r="A92" s="122"/>
      <c r="B92" s="123"/>
      <c r="C92" s="123"/>
      <c r="D92" s="123"/>
      <c r="E92" s="123"/>
      <c r="F92" s="124"/>
      <c r="G92" s="302" t="s">
        <v>308</v>
      </c>
      <c r="H92" s="302"/>
      <c r="I92" s="302"/>
      <c r="J92" s="302"/>
      <c r="K92" s="302"/>
      <c r="L92" s="302"/>
      <c r="M92" s="302"/>
      <c r="N92" s="302"/>
      <c r="O92" s="302"/>
      <c r="P92" s="302"/>
      <c r="Q92" s="302"/>
      <c r="R92" s="302"/>
      <c r="S92" s="302"/>
      <c r="T92" s="302"/>
      <c r="U92" s="302"/>
      <c r="V92" s="302"/>
      <c r="W92" s="302"/>
      <c r="X92" s="680"/>
      <c r="Y92" s="544" t="s">
        <v>17</v>
      </c>
      <c r="Z92" s="545"/>
      <c r="AA92" s="546"/>
      <c r="AB92" s="116"/>
      <c r="AC92" s="117"/>
      <c r="AD92" s="118"/>
      <c r="AE92" s="204"/>
      <c r="AF92" s="205"/>
      <c r="AG92" s="205"/>
      <c r="AH92" s="205"/>
      <c r="AI92" s="205"/>
      <c r="AJ92" s="204"/>
      <c r="AK92" s="205"/>
      <c r="AL92" s="205"/>
      <c r="AM92" s="205"/>
      <c r="AN92" s="205"/>
      <c r="AO92" s="204"/>
      <c r="AP92" s="205"/>
      <c r="AQ92" s="205"/>
      <c r="AR92" s="205"/>
      <c r="AS92" s="205"/>
      <c r="AT92" s="90"/>
      <c r="AU92" s="91"/>
      <c r="AV92" s="91"/>
      <c r="AW92" s="91"/>
      <c r="AX92" s="356"/>
    </row>
    <row r="93" spans="1:60" ht="47.1" hidden="1" customHeight="1" x14ac:dyDescent="0.15">
      <c r="A93" s="125"/>
      <c r="B93" s="126"/>
      <c r="C93" s="126"/>
      <c r="D93" s="126"/>
      <c r="E93" s="126"/>
      <c r="F93" s="127"/>
      <c r="G93" s="303"/>
      <c r="H93" s="303"/>
      <c r="I93" s="303"/>
      <c r="J93" s="303"/>
      <c r="K93" s="303"/>
      <c r="L93" s="303"/>
      <c r="M93" s="303"/>
      <c r="N93" s="303"/>
      <c r="O93" s="303"/>
      <c r="P93" s="303"/>
      <c r="Q93" s="303"/>
      <c r="R93" s="303"/>
      <c r="S93" s="303"/>
      <c r="T93" s="303"/>
      <c r="U93" s="303"/>
      <c r="V93" s="303"/>
      <c r="W93" s="303"/>
      <c r="X93" s="681"/>
      <c r="Y93" s="200"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70"/>
    </row>
    <row r="94" spans="1:60" ht="32.25" hidden="1" customHeight="1" x14ac:dyDescent="0.15">
      <c r="A94" s="369"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82"/>
      <c r="Z94" s="683"/>
      <c r="AA94" s="684"/>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85" t="s">
        <v>75</v>
      </c>
      <c r="AU94" s="686"/>
      <c r="AV94" s="686"/>
      <c r="AW94" s="686"/>
      <c r="AX94" s="687"/>
    </row>
    <row r="95" spans="1:60" ht="22.5" hidden="1" customHeight="1" x14ac:dyDescent="0.15">
      <c r="A95" s="122"/>
      <c r="B95" s="123"/>
      <c r="C95" s="123"/>
      <c r="D95" s="123"/>
      <c r="E95" s="123"/>
      <c r="F95" s="124"/>
      <c r="G95" s="302" t="s">
        <v>308</v>
      </c>
      <c r="H95" s="302"/>
      <c r="I95" s="302"/>
      <c r="J95" s="302"/>
      <c r="K95" s="302"/>
      <c r="L95" s="302"/>
      <c r="M95" s="302"/>
      <c r="N95" s="302"/>
      <c r="O95" s="302"/>
      <c r="P95" s="302"/>
      <c r="Q95" s="302"/>
      <c r="R95" s="302"/>
      <c r="S95" s="302"/>
      <c r="T95" s="302"/>
      <c r="U95" s="302"/>
      <c r="V95" s="302"/>
      <c r="W95" s="302"/>
      <c r="X95" s="302"/>
      <c r="Y95" s="544" t="s">
        <v>17</v>
      </c>
      <c r="Z95" s="545"/>
      <c r="AA95" s="546"/>
      <c r="AB95" s="116"/>
      <c r="AC95" s="117"/>
      <c r="AD95" s="118"/>
      <c r="AE95" s="204"/>
      <c r="AF95" s="205"/>
      <c r="AG95" s="205"/>
      <c r="AH95" s="205"/>
      <c r="AI95" s="205"/>
      <c r="AJ95" s="204"/>
      <c r="AK95" s="205"/>
      <c r="AL95" s="205"/>
      <c r="AM95" s="205"/>
      <c r="AN95" s="205"/>
      <c r="AO95" s="204"/>
      <c r="AP95" s="205"/>
      <c r="AQ95" s="205"/>
      <c r="AR95" s="205"/>
      <c r="AS95" s="205"/>
      <c r="AT95" s="90"/>
      <c r="AU95" s="91"/>
      <c r="AV95" s="91"/>
      <c r="AW95" s="91"/>
      <c r="AX95" s="356"/>
    </row>
    <row r="96" spans="1:60" ht="47.1" hidden="1" customHeight="1" x14ac:dyDescent="0.15">
      <c r="A96" s="125"/>
      <c r="B96" s="126"/>
      <c r="C96" s="126"/>
      <c r="D96" s="126"/>
      <c r="E96" s="126"/>
      <c r="F96" s="127"/>
      <c r="G96" s="303"/>
      <c r="H96" s="303"/>
      <c r="I96" s="303"/>
      <c r="J96" s="303"/>
      <c r="K96" s="303"/>
      <c r="L96" s="303"/>
      <c r="M96" s="303"/>
      <c r="N96" s="303"/>
      <c r="O96" s="303"/>
      <c r="P96" s="303"/>
      <c r="Q96" s="303"/>
      <c r="R96" s="303"/>
      <c r="S96" s="303"/>
      <c r="T96" s="303"/>
      <c r="U96" s="303"/>
      <c r="V96" s="303"/>
      <c r="W96" s="303"/>
      <c r="X96" s="303"/>
      <c r="Y96" s="200"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70"/>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2.25" customHeight="1" x14ac:dyDescent="0.15">
      <c r="A98" s="610"/>
      <c r="B98" s="611"/>
      <c r="C98" s="541" t="s">
        <v>409</v>
      </c>
      <c r="D98" s="542"/>
      <c r="E98" s="542"/>
      <c r="F98" s="542"/>
      <c r="G98" s="542"/>
      <c r="H98" s="542"/>
      <c r="I98" s="542"/>
      <c r="J98" s="542"/>
      <c r="K98" s="543"/>
      <c r="L98" s="177">
        <v>216</v>
      </c>
      <c r="M98" s="178"/>
      <c r="N98" s="178"/>
      <c r="O98" s="178"/>
      <c r="P98" s="178"/>
      <c r="Q98" s="179"/>
      <c r="R98" s="177"/>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10"/>
      <c r="B99" s="611"/>
      <c r="C99" s="605"/>
      <c r="D99" s="606"/>
      <c r="E99" s="606"/>
      <c r="F99" s="606"/>
      <c r="G99" s="606"/>
      <c r="H99" s="606"/>
      <c r="I99" s="606"/>
      <c r="J99" s="606"/>
      <c r="K99" s="607"/>
      <c r="L99" s="177"/>
      <c r="M99" s="178"/>
      <c r="N99" s="178"/>
      <c r="O99" s="178"/>
      <c r="P99" s="178"/>
      <c r="Q99" s="179"/>
      <c r="R99" s="177"/>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10"/>
      <c r="B100" s="611"/>
      <c r="C100" s="605"/>
      <c r="D100" s="606"/>
      <c r="E100" s="606"/>
      <c r="F100" s="606"/>
      <c r="G100" s="606"/>
      <c r="H100" s="606"/>
      <c r="I100" s="606"/>
      <c r="J100" s="606"/>
      <c r="K100" s="607"/>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10"/>
      <c r="B101" s="611"/>
      <c r="C101" s="605"/>
      <c r="D101" s="606"/>
      <c r="E101" s="606"/>
      <c r="F101" s="606"/>
      <c r="G101" s="606"/>
      <c r="H101" s="606"/>
      <c r="I101" s="606"/>
      <c r="J101" s="606"/>
      <c r="K101" s="607"/>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10"/>
      <c r="B102" s="611"/>
      <c r="C102" s="605"/>
      <c r="D102" s="606"/>
      <c r="E102" s="606"/>
      <c r="F102" s="606"/>
      <c r="G102" s="606"/>
      <c r="H102" s="606"/>
      <c r="I102" s="606"/>
      <c r="J102" s="606"/>
      <c r="K102" s="607"/>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10"/>
      <c r="B103" s="611"/>
      <c r="C103" s="614"/>
      <c r="D103" s="615"/>
      <c r="E103" s="615"/>
      <c r="F103" s="615"/>
      <c r="G103" s="615"/>
      <c r="H103" s="615"/>
      <c r="I103" s="615"/>
      <c r="J103" s="615"/>
      <c r="K103" s="616"/>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12"/>
      <c r="B104" s="613"/>
      <c r="C104" s="599" t="s">
        <v>22</v>
      </c>
      <c r="D104" s="600"/>
      <c r="E104" s="600"/>
      <c r="F104" s="600"/>
      <c r="G104" s="600"/>
      <c r="H104" s="600"/>
      <c r="I104" s="600"/>
      <c r="J104" s="600"/>
      <c r="K104" s="601"/>
      <c r="L104" s="602">
        <f>SUM(L98:Q103)</f>
        <v>216</v>
      </c>
      <c r="M104" s="603"/>
      <c r="N104" s="603"/>
      <c r="O104" s="603"/>
      <c r="P104" s="603"/>
      <c r="Q104" s="604"/>
      <c r="R104" s="602">
        <f>SUM(R98:W103)</f>
        <v>0</v>
      </c>
      <c r="S104" s="603"/>
      <c r="T104" s="603"/>
      <c r="U104" s="603"/>
      <c r="V104" s="603"/>
      <c r="W104" s="604"/>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57.75" customHeight="1" x14ac:dyDescent="0.15">
      <c r="A108" s="650" t="s">
        <v>311</v>
      </c>
      <c r="B108" s="651"/>
      <c r="C108" s="475" t="s">
        <v>312</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9" t="s">
        <v>380</v>
      </c>
      <c r="AE108" s="350"/>
      <c r="AF108" s="350"/>
      <c r="AG108" s="346" t="s">
        <v>394</v>
      </c>
      <c r="AH108" s="347"/>
      <c r="AI108" s="347"/>
      <c r="AJ108" s="347"/>
      <c r="AK108" s="347"/>
      <c r="AL108" s="347"/>
      <c r="AM108" s="347"/>
      <c r="AN108" s="347"/>
      <c r="AO108" s="347"/>
      <c r="AP108" s="347"/>
      <c r="AQ108" s="347"/>
      <c r="AR108" s="347"/>
      <c r="AS108" s="347"/>
      <c r="AT108" s="347"/>
      <c r="AU108" s="347"/>
      <c r="AV108" s="347"/>
      <c r="AW108" s="347"/>
      <c r="AX108" s="348"/>
    </row>
    <row r="109" spans="1:50" ht="51"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7"/>
      <c r="AD109" s="300" t="s">
        <v>380</v>
      </c>
      <c r="AE109" s="301"/>
      <c r="AF109" s="301"/>
      <c r="AG109" s="280" t="s">
        <v>395</v>
      </c>
      <c r="AH109" s="257"/>
      <c r="AI109" s="257"/>
      <c r="AJ109" s="257"/>
      <c r="AK109" s="257"/>
      <c r="AL109" s="257"/>
      <c r="AM109" s="257"/>
      <c r="AN109" s="257"/>
      <c r="AO109" s="257"/>
      <c r="AP109" s="257"/>
      <c r="AQ109" s="257"/>
      <c r="AR109" s="257"/>
      <c r="AS109" s="257"/>
      <c r="AT109" s="257"/>
      <c r="AU109" s="257"/>
      <c r="AV109" s="257"/>
      <c r="AW109" s="257"/>
      <c r="AX109" s="281"/>
    </row>
    <row r="110" spans="1:50" ht="50.25" customHeight="1" x14ac:dyDescent="0.15">
      <c r="A110" s="654"/>
      <c r="B110" s="655"/>
      <c r="C110" s="554" t="s">
        <v>313</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0" t="s">
        <v>380</v>
      </c>
      <c r="AE110" s="331"/>
      <c r="AF110" s="331"/>
      <c r="AG110" s="341" t="s">
        <v>413</v>
      </c>
      <c r="AH110" s="245"/>
      <c r="AI110" s="245"/>
      <c r="AJ110" s="245"/>
      <c r="AK110" s="245"/>
      <c r="AL110" s="245"/>
      <c r="AM110" s="245"/>
      <c r="AN110" s="245"/>
      <c r="AO110" s="245"/>
      <c r="AP110" s="245"/>
      <c r="AQ110" s="245"/>
      <c r="AR110" s="245"/>
      <c r="AS110" s="245"/>
      <c r="AT110" s="245"/>
      <c r="AU110" s="245"/>
      <c r="AV110" s="245"/>
      <c r="AW110" s="245"/>
      <c r="AX110" s="326"/>
    </row>
    <row r="111" spans="1:50" ht="19.350000000000001" customHeight="1" x14ac:dyDescent="0.15">
      <c r="A111" s="261" t="s">
        <v>46</v>
      </c>
      <c r="B111" s="262"/>
      <c r="C111" s="557"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4" t="s">
        <v>410</v>
      </c>
      <c r="AE111" s="275"/>
      <c r="AF111" s="275"/>
      <c r="AG111" s="649"/>
      <c r="AH111" s="278"/>
      <c r="AI111" s="278"/>
      <c r="AJ111" s="278"/>
      <c r="AK111" s="278"/>
      <c r="AL111" s="278"/>
      <c r="AM111" s="278"/>
      <c r="AN111" s="278"/>
      <c r="AO111" s="278"/>
      <c r="AP111" s="278"/>
      <c r="AQ111" s="278"/>
      <c r="AR111" s="278"/>
      <c r="AS111" s="278"/>
      <c r="AT111" s="278"/>
      <c r="AU111" s="278"/>
      <c r="AV111" s="278"/>
      <c r="AW111" s="278"/>
      <c r="AX111" s="279"/>
    </row>
    <row r="112" spans="1:50" ht="75"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380</v>
      </c>
      <c r="AE112" s="301"/>
      <c r="AF112" s="301"/>
      <c r="AG112" s="280" t="s">
        <v>396</v>
      </c>
      <c r="AH112" s="257"/>
      <c r="AI112" s="257"/>
      <c r="AJ112" s="257"/>
      <c r="AK112" s="257"/>
      <c r="AL112" s="257"/>
      <c r="AM112" s="257"/>
      <c r="AN112" s="257"/>
      <c r="AO112" s="257"/>
      <c r="AP112" s="257"/>
      <c r="AQ112" s="257"/>
      <c r="AR112" s="257"/>
      <c r="AS112" s="257"/>
      <c r="AT112" s="257"/>
      <c r="AU112" s="257"/>
      <c r="AV112" s="257"/>
      <c r="AW112" s="257"/>
      <c r="AX112" s="281"/>
    </row>
    <row r="113" spans="1:64" ht="54" customHeight="1" x14ac:dyDescent="0.15">
      <c r="A113" s="263"/>
      <c r="B113" s="264"/>
      <c r="C113" s="449" t="s">
        <v>314</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380</v>
      </c>
      <c r="AE113" s="301"/>
      <c r="AF113" s="301"/>
      <c r="AG113" s="280" t="s">
        <v>397</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410</v>
      </c>
      <c r="AE114" s="301"/>
      <c r="AF114" s="301"/>
      <c r="AG114" s="280"/>
      <c r="AH114" s="257"/>
      <c r="AI114" s="257"/>
      <c r="AJ114" s="257"/>
      <c r="AK114" s="257"/>
      <c r="AL114" s="257"/>
      <c r="AM114" s="257"/>
      <c r="AN114" s="257"/>
      <c r="AO114" s="257"/>
      <c r="AP114" s="257"/>
      <c r="AQ114" s="257"/>
      <c r="AR114" s="257"/>
      <c r="AS114" s="257"/>
      <c r="AT114" s="257"/>
      <c r="AU114" s="257"/>
      <c r="AV114" s="257"/>
      <c r="AW114" s="257"/>
      <c r="AX114" s="281"/>
    </row>
    <row r="115" spans="1:64" ht="48.75"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5"/>
      <c r="AD115" s="300" t="s">
        <v>380</v>
      </c>
      <c r="AE115" s="301"/>
      <c r="AF115" s="301"/>
      <c r="AG115" s="280" t="s">
        <v>398</v>
      </c>
      <c r="AH115" s="257"/>
      <c r="AI115" s="257"/>
      <c r="AJ115" s="257"/>
      <c r="AK115" s="257"/>
      <c r="AL115" s="257"/>
      <c r="AM115" s="257"/>
      <c r="AN115" s="257"/>
      <c r="AO115" s="257"/>
      <c r="AP115" s="257"/>
      <c r="AQ115" s="257"/>
      <c r="AR115" s="257"/>
      <c r="AS115" s="257"/>
      <c r="AT115" s="257"/>
      <c r="AU115" s="257"/>
      <c r="AV115" s="257"/>
      <c r="AW115" s="257"/>
      <c r="AX115" s="281"/>
    </row>
    <row r="116" spans="1:64" ht="54"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5"/>
      <c r="AD116" s="259" t="s">
        <v>414</v>
      </c>
      <c r="AE116" s="260"/>
      <c r="AF116" s="260"/>
      <c r="AG116" s="591" t="s">
        <v>399</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54.75" customHeight="1" x14ac:dyDescent="0.15">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380</v>
      </c>
      <c r="AE117" s="331"/>
      <c r="AF117" s="335"/>
      <c r="AG117" s="342" t="s">
        <v>400</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380</v>
      </c>
      <c r="AE118" s="275"/>
      <c r="AF118" s="276"/>
      <c r="AG118" s="277" t="s">
        <v>418</v>
      </c>
      <c r="AH118" s="278"/>
      <c r="AI118" s="278"/>
      <c r="AJ118" s="278"/>
      <c r="AK118" s="278"/>
      <c r="AL118" s="278"/>
      <c r="AM118" s="278"/>
      <c r="AN118" s="278"/>
      <c r="AO118" s="278"/>
      <c r="AP118" s="278"/>
      <c r="AQ118" s="278"/>
      <c r="AR118" s="278"/>
      <c r="AS118" s="278"/>
      <c r="AT118" s="278"/>
      <c r="AU118" s="278"/>
      <c r="AV118" s="278"/>
      <c r="AW118" s="278"/>
      <c r="AX118" s="279"/>
    </row>
    <row r="119" spans="1:64" ht="65.25"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1" t="s">
        <v>380</v>
      </c>
      <c r="AE119" s="352"/>
      <c r="AF119" s="352"/>
      <c r="AG119" s="340" t="s">
        <v>411</v>
      </c>
      <c r="AH119" s="257"/>
      <c r="AI119" s="257"/>
      <c r="AJ119" s="257"/>
      <c r="AK119" s="257"/>
      <c r="AL119" s="257"/>
      <c r="AM119" s="257"/>
      <c r="AN119" s="257"/>
      <c r="AO119" s="257"/>
      <c r="AP119" s="257"/>
      <c r="AQ119" s="257"/>
      <c r="AR119" s="257"/>
      <c r="AS119" s="257"/>
      <c r="AT119" s="257"/>
      <c r="AU119" s="257"/>
      <c r="AV119" s="257"/>
      <c r="AW119" s="257"/>
      <c r="AX119" s="281"/>
    </row>
    <row r="120" spans="1:64" ht="53.25"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380</v>
      </c>
      <c r="AE120" s="301"/>
      <c r="AF120" s="301"/>
      <c r="AG120" s="340" t="s">
        <v>412</v>
      </c>
      <c r="AH120" s="257"/>
      <c r="AI120" s="257"/>
      <c r="AJ120" s="257"/>
      <c r="AK120" s="257"/>
      <c r="AL120" s="257"/>
      <c r="AM120" s="257"/>
      <c r="AN120" s="257"/>
      <c r="AO120" s="257"/>
      <c r="AP120" s="257"/>
      <c r="AQ120" s="257"/>
      <c r="AR120" s="257"/>
      <c r="AS120" s="257"/>
      <c r="AT120" s="257"/>
      <c r="AU120" s="257"/>
      <c r="AV120" s="257"/>
      <c r="AW120" s="257"/>
      <c r="AX120" s="281"/>
    </row>
    <row r="121" spans="1:64" ht="44.25"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380</v>
      </c>
      <c r="AE121" s="301"/>
      <c r="AF121" s="301"/>
      <c r="AG121" s="341" t="s">
        <v>401</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80" t="s">
        <v>315</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4" t="s">
        <v>410</v>
      </c>
      <c r="AE122" s="275"/>
      <c r="AF122" s="275"/>
      <c r="AG122" s="321"/>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62"/>
      <c r="U125" s="343"/>
      <c r="V125" s="343"/>
      <c r="W125" s="343"/>
      <c r="X125" s="343"/>
      <c r="Y125" s="343"/>
      <c r="Z125" s="343"/>
      <c r="AA125" s="343"/>
      <c r="AB125" s="343"/>
      <c r="AC125" s="343"/>
      <c r="AD125" s="343"/>
      <c r="AE125" s="343"/>
      <c r="AF125" s="563"/>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x14ac:dyDescent="0.15">
      <c r="A126" s="261" t="s">
        <v>58</v>
      </c>
      <c r="B126" s="392"/>
      <c r="C126" s="382" t="s">
        <v>64</v>
      </c>
      <c r="D126" s="430"/>
      <c r="E126" s="430"/>
      <c r="F126" s="431"/>
      <c r="G126" s="386" t="s">
        <v>415</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6" t="s">
        <v>68</v>
      </c>
      <c r="D127" s="587"/>
      <c r="E127" s="587"/>
      <c r="F127" s="588"/>
      <c r="G127" s="589" t="s">
        <v>416</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58"/>
      <c r="B133" s="559"/>
      <c r="C133" s="559"/>
      <c r="D133" s="559"/>
      <c r="E133" s="560"/>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4" t="s">
        <v>224</v>
      </c>
      <c r="B137" s="318"/>
      <c r="C137" s="318"/>
      <c r="D137" s="318"/>
      <c r="E137" s="318"/>
      <c r="F137" s="318"/>
      <c r="G137" s="549" t="s">
        <v>383</v>
      </c>
      <c r="H137" s="550"/>
      <c r="I137" s="550"/>
      <c r="J137" s="550"/>
      <c r="K137" s="550"/>
      <c r="L137" s="550"/>
      <c r="M137" s="550"/>
      <c r="N137" s="550"/>
      <c r="O137" s="550"/>
      <c r="P137" s="551"/>
      <c r="Q137" s="318" t="s">
        <v>225</v>
      </c>
      <c r="R137" s="318"/>
      <c r="S137" s="318"/>
      <c r="T137" s="318"/>
      <c r="U137" s="318"/>
      <c r="V137" s="318"/>
      <c r="W137" s="561" t="s">
        <v>382</v>
      </c>
      <c r="X137" s="550"/>
      <c r="Y137" s="550"/>
      <c r="Z137" s="550"/>
      <c r="AA137" s="550"/>
      <c r="AB137" s="550"/>
      <c r="AC137" s="550"/>
      <c r="AD137" s="550"/>
      <c r="AE137" s="550"/>
      <c r="AF137" s="551"/>
      <c r="AG137" s="318" t="s">
        <v>226</v>
      </c>
      <c r="AH137" s="318"/>
      <c r="AI137" s="318"/>
      <c r="AJ137" s="318"/>
      <c r="AK137" s="318"/>
      <c r="AL137" s="318"/>
      <c r="AM137" s="521">
        <v>93</v>
      </c>
      <c r="AN137" s="522"/>
      <c r="AO137" s="522"/>
      <c r="AP137" s="522"/>
      <c r="AQ137" s="522"/>
      <c r="AR137" s="522"/>
      <c r="AS137" s="522"/>
      <c r="AT137" s="522"/>
      <c r="AU137" s="522"/>
      <c r="AV137" s="523"/>
      <c r="AW137" s="12"/>
      <c r="AX137" s="13"/>
    </row>
    <row r="138" spans="1:50" ht="19.899999999999999" customHeight="1" thickBot="1" x14ac:dyDescent="0.2">
      <c r="A138" s="525" t="s">
        <v>227</v>
      </c>
      <c r="B138" s="428"/>
      <c r="C138" s="428"/>
      <c r="D138" s="428"/>
      <c r="E138" s="428"/>
      <c r="F138" s="428"/>
      <c r="G138" s="315" t="s">
        <v>388</v>
      </c>
      <c r="H138" s="316"/>
      <c r="I138" s="316"/>
      <c r="J138" s="316"/>
      <c r="K138" s="316"/>
      <c r="L138" s="316"/>
      <c r="M138" s="316"/>
      <c r="N138" s="316"/>
      <c r="O138" s="316"/>
      <c r="P138" s="317"/>
      <c r="Q138" s="428" t="s">
        <v>228</v>
      </c>
      <c r="R138" s="428"/>
      <c r="S138" s="428"/>
      <c r="T138" s="428"/>
      <c r="U138" s="428"/>
      <c r="V138" s="428"/>
      <c r="W138" s="315" t="s">
        <v>389</v>
      </c>
      <c r="X138" s="316"/>
      <c r="Y138" s="316"/>
      <c r="Z138" s="316"/>
      <c r="AA138" s="316"/>
      <c r="AB138" s="316"/>
      <c r="AC138" s="316"/>
      <c r="AD138" s="316"/>
      <c r="AE138" s="316"/>
      <c r="AF138" s="317"/>
      <c r="AG138" s="319"/>
      <c r="AH138" s="320"/>
      <c r="AI138" s="320"/>
      <c r="AJ138" s="320"/>
      <c r="AK138" s="320"/>
      <c r="AL138" s="320"/>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4"/>
      <c r="B140" s="405"/>
      <c r="C140" s="405"/>
      <c r="D140" s="405"/>
      <c r="E140" s="405"/>
      <c r="F140" s="40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4"/>
      <c r="B141" s="405"/>
      <c r="C141" s="405"/>
      <c r="D141" s="405"/>
      <c r="E141" s="405"/>
      <c r="F141" s="40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4"/>
      <c r="B142" s="405"/>
      <c r="C142" s="405"/>
      <c r="D142" s="405"/>
      <c r="E142" s="405"/>
      <c r="F142" s="40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4"/>
      <c r="B143" s="405"/>
      <c r="C143" s="405"/>
      <c r="D143" s="405"/>
      <c r="E143" s="405"/>
      <c r="F143" s="40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4"/>
      <c r="B144" s="405"/>
      <c r="C144" s="405"/>
      <c r="D144" s="405"/>
      <c r="E144" s="405"/>
      <c r="F144" s="40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4"/>
      <c r="B145" s="405"/>
      <c r="C145" s="405"/>
      <c r="D145" s="405"/>
      <c r="E145" s="405"/>
      <c r="F145" s="406"/>
      <c r="G145" s="52"/>
      <c r="H145" s="53"/>
      <c r="I145" s="53"/>
      <c r="J145" s="53"/>
      <c r="K145" s="53"/>
      <c r="L145" s="53"/>
      <c r="M145" s="62"/>
      <c r="N145" s="62"/>
      <c r="O145" s="62"/>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4"/>
      <c r="B146" s="405"/>
      <c r="C146" s="405"/>
      <c r="D146" s="405"/>
      <c r="E146" s="405"/>
      <c r="F146" s="406"/>
      <c r="G146" s="52"/>
      <c r="H146" s="53"/>
      <c r="I146" s="53"/>
      <c r="J146" s="53"/>
      <c r="K146" s="53"/>
      <c r="L146" s="53"/>
      <c r="M146" s="62"/>
      <c r="N146" s="62"/>
      <c r="O146" s="62"/>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4"/>
      <c r="B147" s="405"/>
      <c r="C147" s="405"/>
      <c r="D147" s="405"/>
      <c r="E147" s="405"/>
      <c r="F147" s="406"/>
      <c r="G147" s="52"/>
      <c r="H147" s="53"/>
      <c r="I147" s="53"/>
      <c r="J147" s="53"/>
      <c r="K147" s="53"/>
      <c r="L147" s="53"/>
      <c r="M147" s="62"/>
      <c r="N147" s="62"/>
      <c r="O147" s="62"/>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4"/>
      <c r="B148" s="405"/>
      <c r="C148" s="405"/>
      <c r="D148" s="405"/>
      <c r="E148" s="405"/>
      <c r="F148" s="406"/>
      <c r="G148" s="52"/>
      <c r="H148" s="53"/>
      <c r="I148" s="53"/>
      <c r="J148" s="53"/>
      <c r="K148" s="53"/>
      <c r="L148" s="53"/>
      <c r="M148" s="62"/>
      <c r="N148" s="62"/>
      <c r="O148" s="62"/>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4"/>
      <c r="B149" s="405"/>
      <c r="C149" s="405"/>
      <c r="D149" s="405"/>
      <c r="E149" s="405"/>
      <c r="F149" s="406"/>
      <c r="G149" s="52"/>
      <c r="H149" s="53"/>
      <c r="I149" s="53"/>
      <c r="J149" s="53"/>
      <c r="K149" s="53"/>
      <c r="L149" s="53"/>
      <c r="M149" s="62"/>
      <c r="N149" s="62"/>
      <c r="O149" s="62"/>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4"/>
      <c r="B150" s="405"/>
      <c r="C150" s="405"/>
      <c r="D150" s="405"/>
      <c r="E150" s="405"/>
      <c r="F150" s="406"/>
      <c r="G150" s="52"/>
      <c r="H150" s="53"/>
      <c r="I150" s="53"/>
      <c r="J150" s="53"/>
      <c r="K150" s="53"/>
      <c r="L150" s="53"/>
      <c r="M150" s="62"/>
      <c r="N150" s="62"/>
      <c r="O150" s="62"/>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4"/>
      <c r="B151" s="405"/>
      <c r="C151" s="405"/>
      <c r="D151" s="405"/>
      <c r="E151" s="405"/>
      <c r="F151" s="406"/>
      <c r="G151" s="52"/>
      <c r="H151" s="53"/>
      <c r="I151" s="53"/>
      <c r="J151" s="53"/>
      <c r="K151" s="53"/>
      <c r="L151" s="53"/>
      <c r="M151" s="62"/>
      <c r="N151" s="62"/>
      <c r="O151" s="62"/>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4"/>
      <c r="B152" s="405"/>
      <c r="C152" s="405"/>
      <c r="D152" s="405"/>
      <c r="E152" s="405"/>
      <c r="F152" s="406"/>
      <c r="G152" s="52"/>
      <c r="H152" s="53"/>
      <c r="I152" s="53"/>
      <c r="J152" s="53"/>
      <c r="K152" s="53"/>
      <c r="L152" s="53"/>
      <c r="M152" s="62"/>
      <c r="N152" s="62"/>
      <c r="O152" s="62"/>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4"/>
      <c r="B153" s="405"/>
      <c r="C153" s="405"/>
      <c r="D153" s="405"/>
      <c r="E153" s="405"/>
      <c r="F153" s="406"/>
      <c r="G153" s="52"/>
      <c r="H153" s="53"/>
      <c r="I153" s="53"/>
      <c r="J153" s="53"/>
      <c r="K153" s="53"/>
      <c r="L153" s="53"/>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53"/>
      <c r="AK153" s="53"/>
      <c r="AL153" s="53"/>
      <c r="AM153" s="53"/>
      <c r="AN153" s="53"/>
      <c r="AO153" s="53"/>
      <c r="AP153" s="53"/>
      <c r="AQ153" s="53"/>
      <c r="AR153" s="53"/>
      <c r="AS153" s="53"/>
      <c r="AT153" s="53"/>
      <c r="AU153" s="53"/>
      <c r="AV153" s="53"/>
      <c r="AW153" s="53"/>
      <c r="AX153" s="54"/>
    </row>
    <row r="154" spans="1:50" ht="28.35" customHeight="1" x14ac:dyDescent="0.15">
      <c r="A154" s="404"/>
      <c r="B154" s="405"/>
      <c r="C154" s="405"/>
      <c r="D154" s="405"/>
      <c r="E154" s="405"/>
      <c r="F154" s="406"/>
      <c r="G154" s="52"/>
      <c r="H154" s="53"/>
      <c r="I154" s="53"/>
      <c r="J154" s="53"/>
      <c r="K154" s="53"/>
      <c r="L154" s="53"/>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53"/>
      <c r="AK154" s="53"/>
      <c r="AL154" s="53"/>
      <c r="AM154" s="53"/>
      <c r="AN154" s="53"/>
      <c r="AO154" s="53"/>
      <c r="AP154" s="53"/>
      <c r="AQ154" s="53"/>
      <c r="AR154" s="53"/>
      <c r="AS154" s="53"/>
      <c r="AT154" s="53"/>
      <c r="AU154" s="53"/>
      <c r="AV154" s="53"/>
      <c r="AW154" s="53"/>
      <c r="AX154" s="54"/>
    </row>
    <row r="155" spans="1:50" ht="28.35" customHeight="1" x14ac:dyDescent="0.15">
      <c r="A155" s="404"/>
      <c r="B155" s="405"/>
      <c r="C155" s="405"/>
      <c r="D155" s="405"/>
      <c r="E155" s="405"/>
      <c r="F155" s="406"/>
      <c r="G155" s="52"/>
      <c r="H155" s="53"/>
      <c r="I155" s="53"/>
      <c r="J155" s="53"/>
      <c r="K155" s="53"/>
      <c r="L155" s="53"/>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53"/>
      <c r="AK155" s="53"/>
      <c r="AL155" s="53"/>
      <c r="AM155" s="53"/>
      <c r="AN155" s="53"/>
      <c r="AO155" s="53"/>
      <c r="AP155" s="53"/>
      <c r="AQ155" s="53"/>
      <c r="AR155" s="53"/>
      <c r="AS155" s="53"/>
      <c r="AT155" s="53"/>
      <c r="AU155" s="53"/>
      <c r="AV155" s="53"/>
      <c r="AW155" s="53"/>
      <c r="AX155" s="54"/>
    </row>
    <row r="156" spans="1:50" ht="28.35" customHeight="1" x14ac:dyDescent="0.15">
      <c r="A156" s="404"/>
      <c r="B156" s="405"/>
      <c r="C156" s="405"/>
      <c r="D156" s="405"/>
      <c r="E156" s="405"/>
      <c r="F156" s="406"/>
      <c r="G156" s="52"/>
      <c r="H156" s="53"/>
      <c r="I156" s="53"/>
      <c r="J156" s="53"/>
      <c r="K156" s="53"/>
      <c r="L156" s="53"/>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53"/>
      <c r="AK156" s="53"/>
      <c r="AL156" s="53"/>
      <c r="AM156" s="53"/>
      <c r="AN156" s="53"/>
      <c r="AO156" s="53"/>
      <c r="AP156" s="53"/>
      <c r="AQ156" s="53"/>
      <c r="AR156" s="53"/>
      <c r="AS156" s="53"/>
      <c r="AT156" s="53"/>
      <c r="AU156" s="53"/>
      <c r="AV156" s="53"/>
      <c r="AW156" s="53"/>
      <c r="AX156" s="54"/>
    </row>
    <row r="157" spans="1:50" ht="28.35" customHeight="1" x14ac:dyDescent="0.15">
      <c r="A157" s="404"/>
      <c r="B157" s="405"/>
      <c r="C157" s="405"/>
      <c r="D157" s="405"/>
      <c r="E157" s="405"/>
      <c r="F157" s="406"/>
      <c r="G157" s="52"/>
      <c r="H157" s="53"/>
      <c r="I157" s="53"/>
      <c r="J157" s="53"/>
      <c r="K157" s="53"/>
      <c r="L157" s="53"/>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53"/>
      <c r="AK157" s="53"/>
      <c r="AL157" s="53"/>
      <c r="AM157" s="53"/>
      <c r="AN157" s="53"/>
      <c r="AO157" s="53"/>
      <c r="AP157" s="53"/>
      <c r="AQ157" s="53"/>
      <c r="AR157" s="53"/>
      <c r="AS157" s="53"/>
      <c r="AT157" s="53"/>
      <c r="AU157" s="53"/>
      <c r="AV157" s="53"/>
      <c r="AW157" s="53"/>
      <c r="AX157" s="54"/>
    </row>
    <row r="158" spans="1:50" ht="28.35" customHeight="1" x14ac:dyDescent="0.15">
      <c r="A158" s="404"/>
      <c r="B158" s="405"/>
      <c r="C158" s="405"/>
      <c r="D158" s="405"/>
      <c r="E158" s="405"/>
      <c r="F158" s="40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4"/>
      <c r="B159" s="405"/>
      <c r="C159" s="405"/>
      <c r="D159" s="405"/>
      <c r="E159" s="405"/>
      <c r="F159" s="40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4"/>
      <c r="B160" s="405"/>
      <c r="C160" s="405"/>
      <c r="D160" s="405"/>
      <c r="E160" s="405"/>
      <c r="F160" s="40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4"/>
      <c r="B161" s="405"/>
      <c r="C161" s="405"/>
      <c r="D161" s="405"/>
      <c r="E161" s="405"/>
      <c r="F161" s="40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4"/>
      <c r="B162" s="405"/>
      <c r="C162" s="405"/>
      <c r="D162" s="405"/>
      <c r="E162" s="405"/>
      <c r="F162" s="40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4"/>
      <c r="B163" s="405"/>
      <c r="C163" s="405"/>
      <c r="D163" s="405"/>
      <c r="E163" s="405"/>
      <c r="F163" s="40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4"/>
      <c r="B164" s="405"/>
      <c r="C164" s="405"/>
      <c r="D164" s="405"/>
      <c r="E164" s="405"/>
      <c r="F164" s="40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4"/>
      <c r="B165" s="405"/>
      <c r="C165" s="405"/>
      <c r="D165" s="405"/>
      <c r="E165" s="405"/>
      <c r="F165" s="40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4"/>
      <c r="B166" s="405"/>
      <c r="C166" s="405"/>
      <c r="D166" s="405"/>
      <c r="E166" s="405"/>
      <c r="F166" s="40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4"/>
      <c r="B167" s="405"/>
      <c r="C167" s="405"/>
      <c r="D167" s="405"/>
      <c r="E167" s="405"/>
      <c r="F167" s="40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4"/>
      <c r="B168" s="405"/>
      <c r="C168" s="405"/>
      <c r="D168" s="405"/>
      <c r="E168" s="405"/>
      <c r="F168" s="40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4"/>
      <c r="B169" s="405"/>
      <c r="C169" s="405"/>
      <c r="D169" s="405"/>
      <c r="E169" s="405"/>
      <c r="F169" s="40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4"/>
      <c r="B170" s="405"/>
      <c r="C170" s="405"/>
      <c r="D170" s="405"/>
      <c r="E170" s="405"/>
      <c r="F170" s="40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4"/>
      <c r="B171" s="405"/>
      <c r="C171" s="405"/>
      <c r="D171" s="405"/>
      <c r="E171" s="405"/>
      <c r="F171" s="40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4"/>
      <c r="B172" s="405"/>
      <c r="C172" s="405"/>
      <c r="D172" s="405"/>
      <c r="E172" s="405"/>
      <c r="F172" s="40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4"/>
      <c r="B173" s="405"/>
      <c r="C173" s="405"/>
      <c r="D173" s="405"/>
      <c r="E173" s="405"/>
      <c r="F173" s="40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4"/>
      <c r="B174" s="405"/>
      <c r="C174" s="405"/>
      <c r="D174" s="405"/>
      <c r="E174" s="405"/>
      <c r="F174" s="40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4"/>
      <c r="B175" s="405"/>
      <c r="C175" s="405"/>
      <c r="D175" s="405"/>
      <c r="E175" s="405"/>
      <c r="F175" s="40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4"/>
      <c r="B176" s="405"/>
      <c r="C176" s="405"/>
      <c r="D176" s="405"/>
      <c r="E176" s="405"/>
      <c r="F176" s="40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7"/>
      <c r="B177" s="408"/>
      <c r="C177" s="408"/>
      <c r="D177" s="408"/>
      <c r="E177" s="408"/>
      <c r="F177" s="40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6" t="s">
        <v>34</v>
      </c>
      <c r="B178" s="367"/>
      <c r="C178" s="367"/>
      <c r="D178" s="367"/>
      <c r="E178" s="367"/>
      <c r="F178" s="368"/>
      <c r="G178" s="375" t="s">
        <v>364</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24.75" customHeight="1" x14ac:dyDescent="0.15">
      <c r="A180" s="369"/>
      <c r="B180" s="370"/>
      <c r="C180" s="370"/>
      <c r="D180" s="370"/>
      <c r="E180" s="370"/>
      <c r="F180" s="371"/>
      <c r="G180" s="360"/>
      <c r="H180" s="361"/>
      <c r="I180" s="361"/>
      <c r="J180" s="361"/>
      <c r="K180" s="362"/>
      <c r="L180" s="363"/>
      <c r="M180" s="364"/>
      <c r="N180" s="364"/>
      <c r="O180" s="364"/>
      <c r="P180" s="364"/>
      <c r="Q180" s="364"/>
      <c r="R180" s="364"/>
      <c r="S180" s="364"/>
      <c r="T180" s="364"/>
      <c r="U180" s="364"/>
      <c r="V180" s="364"/>
      <c r="W180" s="364"/>
      <c r="X180" s="365"/>
      <c r="Y180" s="395"/>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79"/>
    </row>
    <row r="181" spans="1:50" ht="24.75" customHeight="1" x14ac:dyDescent="0.15">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4"/>
    </row>
    <row r="182" spans="1:50" ht="24.75" customHeight="1" x14ac:dyDescent="0.15">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4"/>
    </row>
    <row r="183" spans="1:50" ht="24.75"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4"/>
    </row>
    <row r="184" spans="1:50" ht="24.75"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4"/>
    </row>
    <row r="185" spans="1:50" ht="24.75"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4"/>
    </row>
    <row r="186" spans="1:50" ht="24.75"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4"/>
    </row>
    <row r="187" spans="1:50" ht="24.75"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4"/>
    </row>
    <row r="188" spans="1:50" ht="24.75"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4"/>
    </row>
    <row r="189" spans="1:50" ht="24.75"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4"/>
    </row>
    <row r="190" spans="1:50" ht="24.75" customHeight="1" thickBot="1" x14ac:dyDescent="0.2">
      <c r="A190" s="369"/>
      <c r="B190" s="370"/>
      <c r="C190" s="370"/>
      <c r="D190" s="370"/>
      <c r="E190" s="370"/>
      <c r="F190" s="371"/>
      <c r="G190" s="565" t="s">
        <v>22</v>
      </c>
      <c r="H190" s="566"/>
      <c r="I190" s="566"/>
      <c r="J190" s="566"/>
      <c r="K190" s="566"/>
      <c r="L190" s="567"/>
      <c r="M190" s="148"/>
      <c r="N190" s="148"/>
      <c r="O190" s="148"/>
      <c r="P190" s="148"/>
      <c r="Q190" s="148"/>
      <c r="R190" s="148"/>
      <c r="S190" s="148"/>
      <c r="T190" s="148"/>
      <c r="U190" s="148"/>
      <c r="V190" s="148"/>
      <c r="W190" s="148"/>
      <c r="X190" s="149"/>
      <c r="Y190" s="568">
        <f>SUM(Y180:AB189)</f>
        <v>0</v>
      </c>
      <c r="Z190" s="569"/>
      <c r="AA190" s="569"/>
      <c r="AB190" s="570"/>
      <c r="AC190" s="565" t="s">
        <v>22</v>
      </c>
      <c r="AD190" s="566"/>
      <c r="AE190" s="566"/>
      <c r="AF190" s="566"/>
      <c r="AG190" s="566"/>
      <c r="AH190" s="567"/>
      <c r="AI190" s="148"/>
      <c r="AJ190" s="148"/>
      <c r="AK190" s="148"/>
      <c r="AL190" s="148"/>
      <c r="AM190" s="148"/>
      <c r="AN190" s="148"/>
      <c r="AO190" s="148"/>
      <c r="AP190" s="148"/>
      <c r="AQ190" s="148"/>
      <c r="AR190" s="148"/>
      <c r="AS190" s="148"/>
      <c r="AT190" s="149"/>
      <c r="AU190" s="568">
        <f>SUM(AU180:AX189)</f>
        <v>0</v>
      </c>
      <c r="AV190" s="569"/>
      <c r="AW190" s="569"/>
      <c r="AX190" s="571"/>
    </row>
    <row r="191" spans="1:50" ht="30" customHeight="1" x14ac:dyDescent="0.15">
      <c r="A191" s="369"/>
      <c r="B191" s="370"/>
      <c r="C191" s="370"/>
      <c r="D191" s="370"/>
      <c r="E191" s="370"/>
      <c r="F191" s="371"/>
      <c r="G191" s="375" t="s">
        <v>365</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359</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4.75"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79"/>
    </row>
    <row r="194" spans="1:50" ht="24.75"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4"/>
    </row>
    <row r="195" spans="1:50" ht="24.75"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4"/>
    </row>
    <row r="196" spans="1:50" ht="24.75"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4"/>
    </row>
    <row r="197" spans="1:50" ht="24.75"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4"/>
    </row>
    <row r="198" spans="1:50" ht="24.75"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4"/>
    </row>
    <row r="199" spans="1:50" ht="24.75"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4"/>
    </row>
    <row r="200" spans="1:50" ht="24.75"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4"/>
    </row>
    <row r="201" spans="1:50" ht="24.75"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4"/>
    </row>
    <row r="202" spans="1:50" ht="24.75"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4"/>
    </row>
    <row r="203" spans="1:50" ht="24.75" customHeight="1" thickBot="1" x14ac:dyDescent="0.2">
      <c r="A203" s="369"/>
      <c r="B203" s="370"/>
      <c r="C203" s="370"/>
      <c r="D203" s="370"/>
      <c r="E203" s="370"/>
      <c r="F203" s="371"/>
      <c r="G203" s="565" t="s">
        <v>22</v>
      </c>
      <c r="H203" s="566"/>
      <c r="I203" s="566"/>
      <c r="J203" s="566"/>
      <c r="K203" s="566"/>
      <c r="L203" s="567"/>
      <c r="M203" s="148"/>
      <c r="N203" s="148"/>
      <c r="O203" s="148"/>
      <c r="P203" s="148"/>
      <c r="Q203" s="148"/>
      <c r="R203" s="148"/>
      <c r="S203" s="148"/>
      <c r="T203" s="148"/>
      <c r="U203" s="148"/>
      <c r="V203" s="148"/>
      <c r="W203" s="148"/>
      <c r="X203" s="149"/>
      <c r="Y203" s="568">
        <f>SUM(Y193:AB202)</f>
        <v>0</v>
      </c>
      <c r="Z203" s="569"/>
      <c r="AA203" s="569"/>
      <c r="AB203" s="570"/>
      <c r="AC203" s="565" t="s">
        <v>22</v>
      </c>
      <c r="AD203" s="566"/>
      <c r="AE203" s="566"/>
      <c r="AF203" s="566"/>
      <c r="AG203" s="566"/>
      <c r="AH203" s="567"/>
      <c r="AI203" s="148"/>
      <c r="AJ203" s="148"/>
      <c r="AK203" s="148"/>
      <c r="AL203" s="148"/>
      <c r="AM203" s="148"/>
      <c r="AN203" s="148"/>
      <c r="AO203" s="148"/>
      <c r="AP203" s="148"/>
      <c r="AQ203" s="148"/>
      <c r="AR203" s="148"/>
      <c r="AS203" s="148"/>
      <c r="AT203" s="149"/>
      <c r="AU203" s="568">
        <f>SUM(AU193:AX202)</f>
        <v>0</v>
      </c>
      <c r="AV203" s="569"/>
      <c r="AW203" s="569"/>
      <c r="AX203" s="571"/>
    </row>
    <row r="204" spans="1:50" ht="30" customHeight="1" x14ac:dyDescent="0.15">
      <c r="A204" s="369"/>
      <c r="B204" s="370"/>
      <c r="C204" s="370"/>
      <c r="D204" s="370"/>
      <c r="E204" s="370"/>
      <c r="F204" s="371"/>
      <c r="G204" s="375" t="s">
        <v>360</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15.75"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79"/>
    </row>
    <row r="207" spans="1:50" ht="15.75"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4"/>
    </row>
    <row r="208" spans="1:50" ht="15.75"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4"/>
    </row>
    <row r="209" spans="1:50" ht="15.75"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4"/>
    </row>
    <row r="210" spans="1:50" ht="15.75"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4"/>
    </row>
    <row r="211" spans="1:50" ht="15.75"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4"/>
    </row>
    <row r="212" spans="1:50" ht="15.75"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4"/>
    </row>
    <row r="213" spans="1:50" ht="15.75"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4"/>
    </row>
    <row r="214" spans="1:50" ht="15.75"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4"/>
    </row>
    <row r="215" spans="1:50" ht="15.75"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4"/>
    </row>
    <row r="216" spans="1:50" ht="24.75" customHeight="1" thickBot="1" x14ac:dyDescent="0.2">
      <c r="A216" s="369"/>
      <c r="B216" s="370"/>
      <c r="C216" s="370"/>
      <c r="D216" s="370"/>
      <c r="E216" s="370"/>
      <c r="F216" s="371"/>
      <c r="G216" s="565" t="s">
        <v>22</v>
      </c>
      <c r="H216" s="566"/>
      <c r="I216" s="566"/>
      <c r="J216" s="566"/>
      <c r="K216" s="566"/>
      <c r="L216" s="567"/>
      <c r="M216" s="148"/>
      <c r="N216" s="148"/>
      <c r="O216" s="148"/>
      <c r="P216" s="148"/>
      <c r="Q216" s="148"/>
      <c r="R216" s="148"/>
      <c r="S216" s="148"/>
      <c r="T216" s="148"/>
      <c r="U216" s="148"/>
      <c r="V216" s="148"/>
      <c r="W216" s="148"/>
      <c r="X216" s="149"/>
      <c r="Y216" s="568">
        <f>SUM(Y206:AB215)</f>
        <v>0</v>
      </c>
      <c r="Z216" s="569"/>
      <c r="AA216" s="569"/>
      <c r="AB216" s="570"/>
      <c r="AC216" s="565" t="s">
        <v>22</v>
      </c>
      <c r="AD216" s="566"/>
      <c r="AE216" s="566"/>
      <c r="AF216" s="566"/>
      <c r="AG216" s="566"/>
      <c r="AH216" s="567"/>
      <c r="AI216" s="148"/>
      <c r="AJ216" s="148"/>
      <c r="AK216" s="148"/>
      <c r="AL216" s="148"/>
      <c r="AM216" s="148"/>
      <c r="AN216" s="148"/>
      <c r="AO216" s="148"/>
      <c r="AP216" s="148"/>
      <c r="AQ216" s="148"/>
      <c r="AR216" s="148"/>
      <c r="AS216" s="148"/>
      <c r="AT216" s="149"/>
      <c r="AU216" s="568">
        <f>SUM(AU206:AX215)</f>
        <v>0</v>
      </c>
      <c r="AV216" s="569"/>
      <c r="AW216" s="569"/>
      <c r="AX216" s="571"/>
    </row>
    <row r="217" spans="1:50" ht="30" customHeight="1" x14ac:dyDescent="0.15">
      <c r="A217" s="369"/>
      <c r="B217" s="370"/>
      <c r="C217" s="370"/>
      <c r="D217" s="370"/>
      <c r="E217" s="370"/>
      <c r="F217" s="371"/>
      <c r="G217" s="375" t="s">
        <v>362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363</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0.25"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79"/>
    </row>
    <row r="220" spans="1:50" ht="20.25"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4"/>
    </row>
    <row r="221" spans="1:50" ht="20.25"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4"/>
    </row>
    <row r="222" spans="1:50" ht="20.25"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4"/>
    </row>
    <row r="223" spans="1:50" ht="20.25"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4"/>
    </row>
    <row r="224" spans="1:50" ht="20.25"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4"/>
    </row>
    <row r="225" spans="1:50" ht="20.25"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4"/>
    </row>
    <row r="226" spans="1:50" ht="20.25"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4"/>
    </row>
    <row r="227" spans="1:50" ht="20.25"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4"/>
    </row>
    <row r="228" spans="1:50" ht="20.25"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4"/>
    </row>
    <row r="229" spans="1:50" ht="24.75" customHeight="1" x14ac:dyDescent="0.15">
      <c r="A229" s="369"/>
      <c r="B229" s="370"/>
      <c r="C229" s="370"/>
      <c r="D229" s="370"/>
      <c r="E229" s="370"/>
      <c r="F229" s="371"/>
      <c r="G229" s="565" t="s">
        <v>22</v>
      </c>
      <c r="H229" s="566"/>
      <c r="I229" s="566"/>
      <c r="J229" s="566"/>
      <c r="K229" s="566"/>
      <c r="L229" s="567"/>
      <c r="M229" s="148"/>
      <c r="N229" s="148"/>
      <c r="O229" s="148"/>
      <c r="P229" s="148"/>
      <c r="Q229" s="148"/>
      <c r="R229" s="148"/>
      <c r="S229" s="148"/>
      <c r="T229" s="148"/>
      <c r="U229" s="148"/>
      <c r="V229" s="148"/>
      <c r="W229" s="148"/>
      <c r="X229" s="149"/>
      <c r="Y229" s="568">
        <f>SUM(Y219:AB228)</f>
        <v>0</v>
      </c>
      <c r="Z229" s="569"/>
      <c r="AA229" s="569"/>
      <c r="AB229" s="570"/>
      <c r="AC229" s="565" t="s">
        <v>22</v>
      </c>
      <c r="AD229" s="566"/>
      <c r="AE229" s="566"/>
      <c r="AF229" s="566"/>
      <c r="AG229" s="566"/>
      <c r="AH229" s="567"/>
      <c r="AI229" s="148"/>
      <c r="AJ229" s="148"/>
      <c r="AK229" s="148"/>
      <c r="AL229" s="148"/>
      <c r="AM229" s="148"/>
      <c r="AN229" s="148"/>
      <c r="AO229" s="148"/>
      <c r="AP229" s="148"/>
      <c r="AQ229" s="148"/>
      <c r="AR229" s="148"/>
      <c r="AS229" s="148"/>
      <c r="AT229" s="149"/>
      <c r="AU229" s="568">
        <f>SUM(AU219:AX228)</f>
        <v>0</v>
      </c>
      <c r="AV229" s="569"/>
      <c r="AW229" s="569"/>
      <c r="AX229" s="571"/>
    </row>
    <row r="230" spans="1:50" ht="22.5" hidden="1" customHeight="1" thickBot="1" x14ac:dyDescent="0.2">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81" t="s">
        <v>33</v>
      </c>
      <c r="AL235" s="231"/>
      <c r="AM235" s="231"/>
      <c r="AN235" s="231"/>
      <c r="AO235" s="231"/>
      <c r="AP235" s="231"/>
      <c r="AQ235" s="231" t="s">
        <v>23</v>
      </c>
      <c r="AR235" s="231"/>
      <c r="AS235" s="231"/>
      <c r="AT235" s="231"/>
      <c r="AU235" s="85" t="s">
        <v>24</v>
      </c>
      <c r="AV235" s="86"/>
      <c r="AW235" s="86"/>
      <c r="AX235" s="582"/>
    </row>
    <row r="236" spans="1:50" ht="24"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3</v>
      </c>
      <c r="B238" s="575">
        <v>1</v>
      </c>
      <c r="C238" s="576"/>
      <c r="D238" s="576"/>
      <c r="E238" s="576"/>
      <c r="F238" s="576"/>
      <c r="G238" s="576"/>
      <c r="H238" s="576"/>
      <c r="I238" s="576"/>
      <c r="J238" s="576"/>
      <c r="K238" s="576"/>
      <c r="L238" s="576"/>
      <c r="M238" s="691"/>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92"/>
      <c r="AK238" s="577"/>
      <c r="AL238" s="578"/>
      <c r="AM238" s="578"/>
      <c r="AN238" s="578"/>
      <c r="AO238" s="578"/>
      <c r="AP238" s="579"/>
      <c r="AQ238" s="580"/>
      <c r="AR238" s="576"/>
      <c r="AS238" s="576"/>
      <c r="AT238" s="576"/>
      <c r="AU238" s="577"/>
      <c r="AV238" s="578"/>
      <c r="AW238" s="578"/>
      <c r="AX238" s="579"/>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31" t="s">
        <v>367</v>
      </c>
      <c r="D268" s="231"/>
      <c r="E268" s="231"/>
      <c r="F268" s="231"/>
      <c r="G268" s="231"/>
      <c r="H268" s="231"/>
      <c r="I268" s="231"/>
      <c r="J268" s="231"/>
      <c r="K268" s="231"/>
      <c r="L268" s="231"/>
      <c r="M268" s="231" t="s">
        <v>368</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81" t="s">
        <v>369</v>
      </c>
      <c r="AL268" s="231"/>
      <c r="AM268" s="231"/>
      <c r="AN268" s="231"/>
      <c r="AO268" s="231"/>
      <c r="AP268" s="231"/>
      <c r="AQ268" s="231" t="s">
        <v>23</v>
      </c>
      <c r="AR268" s="231"/>
      <c r="AS268" s="231"/>
      <c r="AT268" s="231"/>
      <c r="AU268" s="85" t="s">
        <v>24</v>
      </c>
      <c r="AV268" s="86"/>
      <c r="AW268" s="86"/>
      <c r="AX268" s="582"/>
    </row>
    <row r="269" spans="1:50" ht="24"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31" t="s">
        <v>367</v>
      </c>
      <c r="D301" s="231"/>
      <c r="E301" s="231"/>
      <c r="F301" s="231"/>
      <c r="G301" s="231"/>
      <c r="H301" s="231"/>
      <c r="I301" s="231"/>
      <c r="J301" s="231"/>
      <c r="K301" s="231"/>
      <c r="L301" s="231"/>
      <c r="M301" s="231" t="s">
        <v>368</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81" t="s">
        <v>369</v>
      </c>
      <c r="AL301" s="231"/>
      <c r="AM301" s="231"/>
      <c r="AN301" s="231"/>
      <c r="AO301" s="231"/>
      <c r="AP301" s="231"/>
      <c r="AQ301" s="231" t="s">
        <v>23</v>
      </c>
      <c r="AR301" s="231"/>
      <c r="AS301" s="231"/>
      <c r="AT301" s="231"/>
      <c r="AU301" s="85" t="s">
        <v>24</v>
      </c>
      <c r="AV301" s="86"/>
      <c r="AW301" s="86"/>
      <c r="AX301" s="582"/>
    </row>
    <row r="302" spans="1:50" ht="24"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31" t="s">
        <v>367</v>
      </c>
      <c r="D334" s="231"/>
      <c r="E334" s="231"/>
      <c r="F334" s="231"/>
      <c r="G334" s="231"/>
      <c r="H334" s="231"/>
      <c r="I334" s="231"/>
      <c r="J334" s="231"/>
      <c r="K334" s="231"/>
      <c r="L334" s="231"/>
      <c r="M334" s="231" t="s">
        <v>368</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81" t="s">
        <v>369</v>
      </c>
      <c r="AL334" s="231"/>
      <c r="AM334" s="231"/>
      <c r="AN334" s="231"/>
      <c r="AO334" s="231"/>
      <c r="AP334" s="231"/>
      <c r="AQ334" s="231" t="s">
        <v>23</v>
      </c>
      <c r="AR334" s="231"/>
      <c r="AS334" s="231"/>
      <c r="AT334" s="231"/>
      <c r="AU334" s="85" t="s">
        <v>24</v>
      </c>
      <c r="AV334" s="86"/>
      <c r="AW334" s="86"/>
      <c r="AX334" s="582"/>
    </row>
    <row r="335" spans="1:50" ht="24"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1" t="s">
        <v>367</v>
      </c>
      <c r="D367" s="231"/>
      <c r="E367" s="231"/>
      <c r="F367" s="231"/>
      <c r="G367" s="231"/>
      <c r="H367" s="231"/>
      <c r="I367" s="231"/>
      <c r="J367" s="231"/>
      <c r="K367" s="231"/>
      <c r="L367" s="231"/>
      <c r="M367" s="231" t="s">
        <v>368</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81" t="s">
        <v>369</v>
      </c>
      <c r="AL367" s="231"/>
      <c r="AM367" s="231"/>
      <c r="AN367" s="231"/>
      <c r="AO367" s="231"/>
      <c r="AP367" s="231"/>
      <c r="AQ367" s="231" t="s">
        <v>23</v>
      </c>
      <c r="AR367" s="231"/>
      <c r="AS367" s="231"/>
      <c r="AT367" s="231"/>
      <c r="AU367" s="85" t="s">
        <v>24</v>
      </c>
      <c r="AV367" s="86"/>
      <c r="AW367" s="86"/>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1" t="s">
        <v>367</v>
      </c>
      <c r="D400" s="231"/>
      <c r="E400" s="231"/>
      <c r="F400" s="231"/>
      <c r="G400" s="231"/>
      <c r="H400" s="231"/>
      <c r="I400" s="231"/>
      <c r="J400" s="231"/>
      <c r="K400" s="231"/>
      <c r="L400" s="231"/>
      <c r="M400" s="231" t="s">
        <v>368</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81" t="s">
        <v>369</v>
      </c>
      <c r="AL400" s="231"/>
      <c r="AM400" s="231"/>
      <c r="AN400" s="231"/>
      <c r="AO400" s="231"/>
      <c r="AP400" s="231"/>
      <c r="AQ400" s="231" t="s">
        <v>23</v>
      </c>
      <c r="AR400" s="231"/>
      <c r="AS400" s="231"/>
      <c r="AT400" s="231"/>
      <c r="AU400" s="85" t="s">
        <v>24</v>
      </c>
      <c r="AV400" s="86"/>
      <c r="AW400" s="86"/>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1" t="s">
        <v>367</v>
      </c>
      <c r="D433" s="231"/>
      <c r="E433" s="231"/>
      <c r="F433" s="231"/>
      <c r="G433" s="231"/>
      <c r="H433" s="231"/>
      <c r="I433" s="231"/>
      <c r="J433" s="231"/>
      <c r="K433" s="231"/>
      <c r="L433" s="231"/>
      <c r="M433" s="231" t="s">
        <v>368</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81" t="s">
        <v>369</v>
      </c>
      <c r="AL433" s="231"/>
      <c r="AM433" s="231"/>
      <c r="AN433" s="231"/>
      <c r="AO433" s="231"/>
      <c r="AP433" s="231"/>
      <c r="AQ433" s="231" t="s">
        <v>23</v>
      </c>
      <c r="AR433" s="231"/>
      <c r="AS433" s="231"/>
      <c r="AT433" s="231"/>
      <c r="AU433" s="85" t="s">
        <v>24</v>
      </c>
      <c r="AV433" s="86"/>
      <c r="AW433" s="86"/>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1" t="s">
        <v>367</v>
      </c>
      <c r="D466" s="231"/>
      <c r="E466" s="231"/>
      <c r="F466" s="231"/>
      <c r="G466" s="231"/>
      <c r="H466" s="231"/>
      <c r="I466" s="231"/>
      <c r="J466" s="231"/>
      <c r="K466" s="231"/>
      <c r="L466" s="231"/>
      <c r="M466" s="231" t="s">
        <v>368</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81" t="s">
        <v>369</v>
      </c>
      <c r="AL466" s="231"/>
      <c r="AM466" s="231"/>
      <c r="AN466" s="231"/>
      <c r="AO466" s="231"/>
      <c r="AP466" s="231"/>
      <c r="AQ466" s="231" t="s">
        <v>23</v>
      </c>
      <c r="AR466" s="231"/>
      <c r="AS466" s="231"/>
      <c r="AT466" s="231"/>
      <c r="AU466" s="85" t="s">
        <v>24</v>
      </c>
      <c r="AV466" s="86"/>
      <c r="AW466" s="86"/>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hidden="1" customHeight="1" x14ac:dyDescent="0.15">
      <c r="A497" s="107" t="s">
        <v>322</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T69:AX69">
    <cfRule type="expression" dxfId="201" priority="465">
      <formula>IF(RIGHT(TEXT(AT69,"0.#"),1)=".",FALSE,TRUE)</formula>
    </cfRule>
    <cfRule type="expression" dxfId="200" priority="466">
      <formula>IF(RIGHT(TEXT(AT69,"0.#"),1)=".",TRUE,FALSE)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69:AS69">
    <cfRule type="expression" dxfId="1" priority="1">
      <formula>IF(RIGHT(TEXT(AE69,"0.#"),1)=".",FALSE,TRUE)</formula>
    </cfRule>
    <cfRule type="expression" dxfId="0" priority="2">
      <formula>IF(RIGHT(TEXT(AE69,"0.#"),1)=".",TRUE,FALSE)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9"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3" sqref="E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380</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422</v>
      </c>
      <c r="L10" s="17" t="s">
        <v>380</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63"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disablePrompts="1"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2015-07-08T15:03:17Z</cp:lastPrinted>
  <dcterms:created xsi:type="dcterms:W3CDTF">2012-03-13T00:50:25Z</dcterms:created>
  <dcterms:modified xsi:type="dcterms:W3CDTF">2015-07-08T15:03:21Z</dcterms:modified>
</cp:coreProperties>
</file>