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一部未提出】○農林水産省\農林水産省追加レビューシート\"/>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<sst xmlns="http://schemas.openxmlformats.org/spreadsheetml/2006/main" count="777" uniqueCount="458">
  <si>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</si>
  <si>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</si>
  <si>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</si>
  <si>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</si>
  <si>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</si>
  <si>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</si>
  <si>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</si>
  <si>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</si>
  <si>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</si>
  <si>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</si>
  <si>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</si>
  <si>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</si>
  <si>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</si>
  <si>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</si>
  <si>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</si>
  <si>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</si>
  <si>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</si>
  <si>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</si>
  <si>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</si>
  <si>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</si>
  <si>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</si>
  <si>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</si>
  <si>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</si>
  <si>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</si>
  <si>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</si>
  <si>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</si>
  <si>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</si>
  <si>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</si>
  <si>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</si>
  <si>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</si>
  <si>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</si>
  <si>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</si>
  <si>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</si>
  <si>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</si>
  <si>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</si>
  <si>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</si>
  <si>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</si>
  <si>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</si>
  <si>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</si>
  <si>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</si>
  <si>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</si>
  <si>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</si>
  <si>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</si>
  <si>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</si>
  <si>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</si>
  <si>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</si>
  <si>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</si>
  <si>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</si>
  <si>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</si>
  <si>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</si>
  <si>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</si>
  <si>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</si>
  <si>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</si>
  <si>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</si>
  <si>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</si>
  <si>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</si>
  <si>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</si>
  <si>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</si>
  <si>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</si>
  <si>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</si>
  <si>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</si>
  <si>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</si>
  <si>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</si>
  <si>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</si>
  <si>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</si>
  <si>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</si>
  <si>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</si>
  <si>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</si>
  <si>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</si>
  <si>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</si>
  <si>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</si>
  <si>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</si>
  <si>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</si>
  <si>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</si>
  <si>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</si>
  <si>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</si>
  <si>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</si>
  <si>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</si>
  <si>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</si>
  <si>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</si>
  <si>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</si>
  <si>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</si>
  <si>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</si>
  <si>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</si>
  <si>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</si>
  <si>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</si>
  <si>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</si>
  <si>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</si>
  <si>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</si>
  <si>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</si>
  <si>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</si>
  <si>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</si>
  <si>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</si>
  <si>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</si>
  <si>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</si>
  <si>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</si>
  <si>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</si>
  <si>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</si>
  <si>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</si>
  <si>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</si>
  <si>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</si>
  <si>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</si>
  <si>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</si>
  <si>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</si>
  <si>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</si>
  <si>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</si>
  <si>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</si>
  <si>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</si>
  <si>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</si>
  <si>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</si>
  <si>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</si>
  <si>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</si>
  <si>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</si>
  <si>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</si>
  <si>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</si>
  <si>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</si>
  <si>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</si>
  <si>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</si>
  <si>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</si>
  <si>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</si>
  <si>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</si>
  <si>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</si>
  <si>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</si>
  <si>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</si>
  <si>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</si>
  <si>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</si>
  <si>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</si>
  <si>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</si>
  <si>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</si>
  <si>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</si>
  <si>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</si>
  <si>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</si>
  <si>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</si>
  <si>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</si>
  <si>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</si>
  <si>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</si>
  <si>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</si>
  <si>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</si>
  <si>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</si>
  <si>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</si>
  <si>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</si>
  <si>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</si>
  <si>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</si>
  <si>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</si>
  <si>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</si>
  <si>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</si>
  <si>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</si>
  <si>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</si>
  <si>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</si>
  <si>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</si>
  <si>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</si>
  <si>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</si>
  <si>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</si>
  <si>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</si>
  <si>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</si>
  <si>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</si>
  <si>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</si>
  <si>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</si>
  <si>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</si>
  <si>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</si>
  <si>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</si>
  <si>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</si>
  <si>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</si>
  <si>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</si>
  <si>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</si>
  <si>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</si>
  <si>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</si>
  <si>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</si>
  <si>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</si>
  <si>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</si>
  <si>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</si>
  <si>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</si>
  <si>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</si>
  <si>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</si>
  <si>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</si>
  <si>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</si>
  <si>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</si>
  <si>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</si>
  <si>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</si>
  <si>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</si>
  <si>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</si>
  <si>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</si>
  <si>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</si>
  <si>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</si>
  <si>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</si>
  <si>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</si>
  <si>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</si>
  <si>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</si>
  <si>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</si>
  <si>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</si>
  <si>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</si>
  <si>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</si>
  <si>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</si>
  <si>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</si>
  <si>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</si>
  <si>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</si>
  <si>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</si>
  <si>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</si>
  <si>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</si>
  <si>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</si>
  <si>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</si>
  <si>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</si>
  <si>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</si>
  <si>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</si>
  <si>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</si>
  <si>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</si>
  <si>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</si>
  <si>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</si>
  <si>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</si>
  <si>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</si>
  <si>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</si>
  <si>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</si>
  <si>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</si>
  <si>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</si>
  <si>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</si>
  <si>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</si>
  <si>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</si>
  <si>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</si>
  <si>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</si>
  <si>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</si>
  <si>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</si>
  <si>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</si>
  <si>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</si>
  <si>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</si>
  <si>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</si>
  <si>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</si>
  <si>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</si>
  <si>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</si>
  <si>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</si>
  <si>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</si>
  <si>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</si>
  <si>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</si>
  <si>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</si>
  <si>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</si>
  <si>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</si>
  <si>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</si>
  <si>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</si>
  <si>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</si>
  <si>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</si>
  <si>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</si>
  <si>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</si>
  <si>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</si>
  <si>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</si>
  <si>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</si>
  <si>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</si>
  <si>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</si>
  <si>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</si>
  <si>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</si>
  <si>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</si>
  <si>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</si>
  <si>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</si>
  <si>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</si>
  <si>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</si>
  <si>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</si>
  <si>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</si>
  <si>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</si>
  <si>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</si>
  <si>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</si>
  <si>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</si>
  <si>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</si>
  <si>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</si>
  <si>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</si>
  <si>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</si>
  <si>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</si>
  <si>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</si>
  <si>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</si>
  <si>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</si>
  <si>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</si>
  <si>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</si>
  <si>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</si>
  <si>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</si>
  <si>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</si>
  <si>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</si>
  <si>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</si>
  <si>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</si>
  <si>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</si>
  <si>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</si>
  <si>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</si>
  <si>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</si>
  <si>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</si>
  <si>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</si>
  <si>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</si>
  <si>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</si>
  <si>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</si>
  <si>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</si>
  <si>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</si>
  <si>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</si>
  <si>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</si>
  <si>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</si>
  <si>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</si>
  <si>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</si>
  <si>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</si>
  <si>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</si>
  <si>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</si>
  <si>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</si>
  <si>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</si>
  <si>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</si>
  <si>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</si>
  <si>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</si>
  <si>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</si>
  <si>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</si>
  <si>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</si>
  <si>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</si>
  <si>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</si>
  <si>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</si>
  <si>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</si>
  <si>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</si>
  <si>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</si>
  <si>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</si>
  <si>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</si>
  <si>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</si>
  <si>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</si>
  <si>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</si>
  <si>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</si>
  <si>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</si>
  <si>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</si>
  <si>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</si>
  <si>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</si>
  <si>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</si>
  <si>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</si>
  <si>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</si>
  <si>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</si>
  <si>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</si>
  <si>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</si>
  <si>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</si>
  <si>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</si>
  <si>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</si>
  <si>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</si>
  <si>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</si>
  <si>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</si>
  <si>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</si>
  <si>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</si>
  <si>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</si>
  <si>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</si>
  <si>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</si>
  <si>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</si>
  <si>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</si>
  <si>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</si>
  <si>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</si>
  <si>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</si>
  <si>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</si>
  <si>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</si>
  <si>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</si>
  <si>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</si>
  <si>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</si>
  <si>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</si>
  <si>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</si>
  <si>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</si>
  <si>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</si>
  <si>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</si>
  <si>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</si>
  <si>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</si>
  <si>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</si>
  <si>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</si>
  <si>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</si>
  <si>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</si>
  <si>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</si>
  <si>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</si>
  <si>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</si>
  <si>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</si>
  <si>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</si>
  <si>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</si>
  <si>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</si>
  <si>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</si>
  <si>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</si>
  <si>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</si>
  <si>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</si>
  <si>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</si>
  <si>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</si>
  <si>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</si>
  <si>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</si>
  <si>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</si>
  <si>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</si>
  <si>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</si>
  <si>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</si>
  <si>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</si>
  <si>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</si>
  <si>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</si>
  <si>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</si>
  <si>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</si>
  <si>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</si>
  <si>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</si>
  <si>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</si>
  <si>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農地・水保全管理支払交付金</t>
    <phoneticPr fontId="5"/>
  </si>
  <si>
    <t>　東日本大震災により被災した農地、農業用施設の復旧について、多くは災害復旧事業等で対応している一方、農地周りの施設について、小規模な損壊や応急手当により通水したが、十分な機能回復がなされていない水路なども多数存在。こうした地域において、地域が主体となって、農地周りの施設の補修等に取り組む活動を支援するとともに、農地、農業用施設等の機能保全を図るものである。</t>
    <rPh sb="1" eb="4">
      <t>ヒガシニホン</t>
    </rPh>
    <rPh sb="4" eb="7">
      <t>ダイシンサイ</t>
    </rPh>
    <rPh sb="10" eb="12">
      <t>ヒサイ</t>
    </rPh>
    <rPh sb="14" eb="16">
      <t>ノウチ</t>
    </rPh>
    <rPh sb="17" eb="20">
      <t>ノウギョウヨウ</t>
    </rPh>
    <rPh sb="20" eb="22">
      <t>シセツ</t>
    </rPh>
    <rPh sb="23" eb="25">
      <t>フッキュウ</t>
    </rPh>
    <rPh sb="30" eb="31">
      <t>オオ</t>
    </rPh>
    <rPh sb="33" eb="35">
      <t>サイガイ</t>
    </rPh>
    <rPh sb="35" eb="37">
      <t>フッキュウ</t>
    </rPh>
    <rPh sb="37" eb="39">
      <t>ジギョウ</t>
    </rPh>
    <rPh sb="39" eb="40">
      <t>トウ</t>
    </rPh>
    <rPh sb="41" eb="43">
      <t>タイオウ</t>
    </rPh>
    <rPh sb="47" eb="49">
      <t>イッポウ</t>
    </rPh>
    <rPh sb="50" eb="52">
      <t>ノウチ</t>
    </rPh>
    <rPh sb="52" eb="53">
      <t>マワ</t>
    </rPh>
    <rPh sb="55" eb="57">
      <t>シセツ</t>
    </rPh>
    <rPh sb="62" eb="63">
      <t>コ</t>
    </rPh>
    <rPh sb="63" eb="65">
      <t>キボ</t>
    </rPh>
    <rPh sb="66" eb="68">
      <t>ソンカイ</t>
    </rPh>
    <rPh sb="69" eb="71">
      <t>オウキュウ</t>
    </rPh>
    <rPh sb="71" eb="73">
      <t>テアテ</t>
    </rPh>
    <rPh sb="76" eb="78">
      <t>ツウスイ</t>
    </rPh>
    <rPh sb="82" eb="84">
      <t>ジュウブン</t>
    </rPh>
    <rPh sb="85" eb="87">
      <t>キノウ</t>
    </rPh>
    <rPh sb="87" eb="89">
      <t>カイフク</t>
    </rPh>
    <rPh sb="97" eb="99">
      <t>スイロ</t>
    </rPh>
    <rPh sb="102" eb="104">
      <t>タスウ</t>
    </rPh>
    <rPh sb="104" eb="106">
      <t>ソンザイ</t>
    </rPh>
    <rPh sb="111" eb="113">
      <t>チイキ</t>
    </rPh>
    <rPh sb="118" eb="120">
      <t>チイキ</t>
    </rPh>
    <rPh sb="121" eb="123">
      <t>シュタイ</t>
    </rPh>
    <rPh sb="128" eb="130">
      <t>ノウチ</t>
    </rPh>
    <rPh sb="130" eb="131">
      <t>マワ</t>
    </rPh>
    <rPh sb="133" eb="135">
      <t>シセツ</t>
    </rPh>
    <rPh sb="136" eb="138">
      <t>ホシュウ</t>
    </rPh>
    <rPh sb="138" eb="139">
      <t>トウ</t>
    </rPh>
    <rPh sb="140" eb="141">
      <t>ト</t>
    </rPh>
    <rPh sb="142" eb="143">
      <t>ク</t>
    </rPh>
    <rPh sb="144" eb="146">
      <t>カツドウ</t>
    </rPh>
    <rPh sb="147" eb="149">
      <t>シエン</t>
    </rPh>
    <rPh sb="156" eb="158">
      <t>ノウチ</t>
    </rPh>
    <rPh sb="159" eb="162">
      <t>ノウギョウヨウ</t>
    </rPh>
    <rPh sb="162" eb="164">
      <t>シセツ</t>
    </rPh>
    <rPh sb="164" eb="165">
      <t>トウ</t>
    </rPh>
    <rPh sb="166" eb="168">
      <t>キノウ</t>
    </rPh>
    <rPh sb="168" eb="170">
      <t>ホゼン</t>
    </rPh>
    <rPh sb="171" eb="172">
      <t>ハカ</t>
    </rPh>
    <phoneticPr fontId="5"/>
  </si>
  <si>
    <t>　東日本大震災の被災地域において、軽度な被災を受けた農地周りの水路の補修等に取り組む集落に対して、推進組織等を通じて支援。
　助成水準は、取組面積に応じて、水田：4,400円／10a、畑：2,000円／10a、草地：400円／10a（国：1/2、県・市町村：各1/4）等。</t>
    <rPh sb="1" eb="4">
      <t>ヒガシニホン</t>
    </rPh>
    <rPh sb="4" eb="7">
      <t>ダイシンサイ</t>
    </rPh>
    <rPh sb="8" eb="10">
      <t>ヒサイ</t>
    </rPh>
    <rPh sb="10" eb="12">
      <t>チイキ</t>
    </rPh>
    <rPh sb="17" eb="19">
      <t>ケイド</t>
    </rPh>
    <rPh sb="20" eb="22">
      <t>ヒサイ</t>
    </rPh>
    <rPh sb="23" eb="24">
      <t>ウ</t>
    </rPh>
    <rPh sb="26" eb="28">
      <t>ノウチ</t>
    </rPh>
    <rPh sb="28" eb="29">
      <t>マワ</t>
    </rPh>
    <rPh sb="31" eb="33">
      <t>スイロ</t>
    </rPh>
    <rPh sb="34" eb="36">
      <t>ホシュウ</t>
    </rPh>
    <rPh sb="36" eb="37">
      <t>トウ</t>
    </rPh>
    <rPh sb="38" eb="39">
      <t>ト</t>
    </rPh>
    <rPh sb="40" eb="41">
      <t>ク</t>
    </rPh>
    <rPh sb="42" eb="44">
      <t>シュウラク</t>
    </rPh>
    <rPh sb="45" eb="46">
      <t>タイ</t>
    </rPh>
    <rPh sb="49" eb="51">
      <t>スイシン</t>
    </rPh>
    <rPh sb="51" eb="53">
      <t>ソシキ</t>
    </rPh>
    <rPh sb="53" eb="54">
      <t>トウ</t>
    </rPh>
    <rPh sb="55" eb="56">
      <t>ツウ</t>
    </rPh>
    <rPh sb="58" eb="60">
      <t>シエン</t>
    </rPh>
    <rPh sb="63" eb="65">
      <t>ジョセイ</t>
    </rPh>
    <rPh sb="65" eb="67">
      <t>スイジュン</t>
    </rPh>
    <rPh sb="69" eb="71">
      <t>トリクミ</t>
    </rPh>
    <rPh sb="71" eb="73">
      <t>メンセキ</t>
    </rPh>
    <rPh sb="74" eb="75">
      <t>オウ</t>
    </rPh>
    <rPh sb="78" eb="80">
      <t>スイデン</t>
    </rPh>
    <rPh sb="86" eb="87">
      <t>エン</t>
    </rPh>
    <rPh sb="92" eb="93">
      <t>ハタケ</t>
    </rPh>
    <rPh sb="99" eb="100">
      <t>エン</t>
    </rPh>
    <rPh sb="105" eb="106">
      <t>クサ</t>
    </rPh>
    <phoneticPr fontId="5"/>
  </si>
  <si>
    <t>万人・団体</t>
    <rPh sb="0" eb="2">
      <t>マンニン</t>
    </rPh>
    <rPh sb="3" eb="5">
      <t>ダンタイ</t>
    </rPh>
    <phoneticPr fontId="5"/>
  </si>
  <si>
    <t>　被災地域における水路の補修等施設の復旧活動の取組面積</t>
    <rPh sb="1" eb="3">
      <t>ヒサイ</t>
    </rPh>
    <rPh sb="3" eb="5">
      <t>チイキ</t>
    </rPh>
    <rPh sb="9" eb="11">
      <t>スイロ</t>
    </rPh>
    <rPh sb="12" eb="15">
      <t>ホシュウナド</t>
    </rPh>
    <rPh sb="15" eb="17">
      <t>シセツ</t>
    </rPh>
    <rPh sb="18" eb="20">
      <t>フッキュウ</t>
    </rPh>
    <rPh sb="20" eb="22">
      <t>カツドウ</t>
    </rPh>
    <rPh sb="23" eb="25">
      <t>トリクミ</t>
    </rPh>
    <rPh sb="25" eb="27">
      <t>メンセキ</t>
    </rPh>
    <phoneticPr fontId="5"/>
  </si>
  <si>
    <t>万ha</t>
    <rPh sb="0" eb="1">
      <t>マン</t>
    </rPh>
    <phoneticPr fontId="5"/>
  </si>
  <si>
    <t>執行額／活動実績（復旧活動の取組面積）　　　　　　　　　　　　　　</t>
    <rPh sb="0" eb="2">
      <t>シッコウ</t>
    </rPh>
    <rPh sb="2" eb="3">
      <t>ガク</t>
    </rPh>
    <rPh sb="4" eb="6">
      <t>カツドウ</t>
    </rPh>
    <rPh sb="6" eb="8">
      <t>ジッセキ</t>
    </rPh>
    <rPh sb="9" eb="11">
      <t>フッキュウ</t>
    </rPh>
    <rPh sb="11" eb="13">
      <t>カツドウ</t>
    </rPh>
    <rPh sb="14" eb="16">
      <t>トリクミ</t>
    </rPh>
    <rPh sb="16" eb="18">
      <t>メンセキ</t>
    </rPh>
    <phoneticPr fontId="5"/>
  </si>
  <si>
    <t>円/10a</t>
    <rPh sb="0" eb="1">
      <t>エン</t>
    </rPh>
    <phoneticPr fontId="5"/>
  </si>
  <si>
    <t>百万円/ha</t>
    <rPh sb="0" eb="2">
      <t>ヒャクマン</t>
    </rPh>
    <rPh sb="2" eb="3">
      <t>エン</t>
    </rPh>
    <phoneticPr fontId="5"/>
  </si>
  <si>
    <t>330/18,058</t>
    <phoneticPr fontId="5"/>
  </si>
  <si>
    <t>869/47,303</t>
    <phoneticPr fontId="5"/>
  </si>
  <si>
    <t>復旧活動支援交付金</t>
    <rPh sb="0" eb="2">
      <t>フッキュウ</t>
    </rPh>
    <rPh sb="2" eb="4">
      <t>カツドウ</t>
    </rPh>
    <rPh sb="4" eb="6">
      <t>シエン</t>
    </rPh>
    <rPh sb="6" eb="9">
      <t>コウフキン</t>
    </rPh>
    <phoneticPr fontId="5"/>
  </si>
  <si>
    <t>‐</t>
  </si>
  <si>
    <t>被災した施設の補修等を行う事業であり、被災地の復興のため、優先度の高い事業となっているところ。</t>
    <rPh sb="0" eb="2">
      <t>ヒサイ</t>
    </rPh>
    <rPh sb="4" eb="6">
      <t>シセツ</t>
    </rPh>
    <rPh sb="7" eb="9">
      <t>ホシュウ</t>
    </rPh>
    <rPh sb="9" eb="10">
      <t>トウ</t>
    </rPh>
    <rPh sb="11" eb="12">
      <t>オコナ</t>
    </rPh>
    <rPh sb="13" eb="15">
      <t>ジギョウ</t>
    </rPh>
    <rPh sb="19" eb="22">
      <t>ヒサイチ</t>
    </rPh>
    <rPh sb="23" eb="25">
      <t>フッコウ</t>
    </rPh>
    <rPh sb="29" eb="32">
      <t>ユウセンド</t>
    </rPh>
    <rPh sb="33" eb="34">
      <t>タカ</t>
    </rPh>
    <rPh sb="35" eb="37">
      <t>ジギョウ</t>
    </rPh>
    <phoneticPr fontId="5"/>
  </si>
  <si>
    <t>対象組織は、公募により選定。</t>
    <rPh sb="0" eb="2">
      <t>タイショウ</t>
    </rPh>
    <rPh sb="2" eb="4">
      <t>ソシキ</t>
    </rPh>
    <rPh sb="6" eb="8">
      <t>コウボ</t>
    </rPh>
    <rPh sb="11" eb="13">
      <t>センテイ</t>
    </rPh>
    <phoneticPr fontId="5"/>
  </si>
  <si>
    <t>本事業は、実態調査結果等から得られた活動量を基に算出した地目別、地域別の面積当たりの費用を定額で支払うものであるため、単位当たりコストを比較することは適当ではない。</t>
    <rPh sb="0" eb="1">
      <t>ホン</t>
    </rPh>
    <rPh sb="1" eb="3">
      <t>ジギョウ</t>
    </rPh>
    <rPh sb="5" eb="7">
      <t>ジッタイ</t>
    </rPh>
    <rPh sb="7" eb="9">
      <t>チョウサ</t>
    </rPh>
    <rPh sb="9" eb="11">
      <t>ケッカ</t>
    </rPh>
    <rPh sb="11" eb="12">
      <t>トウ</t>
    </rPh>
    <rPh sb="14" eb="15">
      <t>エ</t>
    </rPh>
    <rPh sb="18" eb="21">
      <t>カツドウリョウ</t>
    </rPh>
    <rPh sb="22" eb="23">
      <t>モト</t>
    </rPh>
    <rPh sb="24" eb="26">
      <t>サンシュツ</t>
    </rPh>
    <rPh sb="28" eb="30">
      <t>チモク</t>
    </rPh>
    <rPh sb="30" eb="31">
      <t>ベツ</t>
    </rPh>
    <rPh sb="32" eb="34">
      <t>チイキ</t>
    </rPh>
    <rPh sb="34" eb="35">
      <t>ベツ</t>
    </rPh>
    <rPh sb="36" eb="38">
      <t>メンセキ</t>
    </rPh>
    <rPh sb="38" eb="39">
      <t>ア</t>
    </rPh>
    <rPh sb="42" eb="44">
      <t>ヒヨウ</t>
    </rPh>
    <rPh sb="45" eb="47">
      <t>テイガク</t>
    </rPh>
    <rPh sb="48" eb="50">
      <t>シハラ</t>
    </rPh>
    <rPh sb="59" eb="61">
      <t>タンイ</t>
    </rPh>
    <rPh sb="61" eb="62">
      <t>ア</t>
    </rPh>
    <rPh sb="68" eb="70">
      <t>ヒカク</t>
    </rPh>
    <rPh sb="75" eb="77">
      <t>テキトウ</t>
    </rPh>
    <phoneticPr fontId="5"/>
  </si>
  <si>
    <t>資金の流れの中間段階での支出は、必要経費のみの支出となっており、適切なものとなっているところ。</t>
    <rPh sb="0" eb="2">
      <t>シキン</t>
    </rPh>
    <rPh sb="3" eb="4">
      <t>ナガ</t>
    </rPh>
    <rPh sb="6" eb="8">
      <t>チュウカン</t>
    </rPh>
    <rPh sb="8" eb="10">
      <t>ダンカイ</t>
    </rPh>
    <rPh sb="12" eb="14">
      <t>シシュツ</t>
    </rPh>
    <rPh sb="16" eb="18">
      <t>ヒツヨウ</t>
    </rPh>
    <rPh sb="18" eb="20">
      <t>ケイヒ</t>
    </rPh>
    <rPh sb="23" eb="25">
      <t>シシュツ</t>
    </rPh>
    <rPh sb="32" eb="34">
      <t>テキセツ</t>
    </rPh>
    <phoneticPr fontId="5"/>
  </si>
  <si>
    <t>コスト縮減に向けた取組を強化しているところ。</t>
    <rPh sb="3" eb="5">
      <t>シュクゲン</t>
    </rPh>
    <rPh sb="6" eb="7">
      <t>ム</t>
    </rPh>
    <rPh sb="9" eb="11">
      <t>トリクミ</t>
    </rPh>
    <rPh sb="12" eb="14">
      <t>キョウカ</t>
    </rPh>
    <phoneticPr fontId="5"/>
  </si>
  <si>
    <t>事業の実施にあたり、他の手段・方法等が考えられる場合、比較検討を行った上で適切に実施しているところ。</t>
    <rPh sb="0" eb="2">
      <t>ジギョウ</t>
    </rPh>
    <rPh sb="3" eb="5">
      <t>ジッシ</t>
    </rPh>
    <rPh sb="10" eb="11">
      <t>ホカ</t>
    </rPh>
    <rPh sb="12" eb="14">
      <t>シュダン</t>
    </rPh>
    <rPh sb="15" eb="17">
      <t>ホウホウ</t>
    </rPh>
    <rPh sb="17" eb="18">
      <t>トウ</t>
    </rPh>
    <rPh sb="19" eb="20">
      <t>カンガ</t>
    </rPh>
    <rPh sb="24" eb="26">
      <t>バアイ</t>
    </rPh>
    <rPh sb="27" eb="29">
      <t>ヒカク</t>
    </rPh>
    <rPh sb="29" eb="31">
      <t>ケントウ</t>
    </rPh>
    <rPh sb="32" eb="33">
      <t>オコナ</t>
    </rPh>
    <rPh sb="35" eb="36">
      <t>ウエ</t>
    </rPh>
    <rPh sb="37" eb="39">
      <t>テキセツ</t>
    </rPh>
    <rPh sb="40" eb="42">
      <t>ジッシ</t>
    </rPh>
    <phoneticPr fontId="5"/>
  </si>
  <si>
    <t>A.東北農政局</t>
    <rPh sb="2" eb="4">
      <t>トウホク</t>
    </rPh>
    <rPh sb="4" eb="7">
      <t>ノウセイキョク</t>
    </rPh>
    <phoneticPr fontId="5"/>
  </si>
  <si>
    <t>被災地復興のための事業であり、国民や社会のニーズを反映した事業となっているところ。</t>
    <rPh sb="9" eb="11">
      <t>ジギョウ</t>
    </rPh>
    <rPh sb="15" eb="17">
      <t>コクミン</t>
    </rPh>
    <rPh sb="18" eb="20">
      <t>シャカイ</t>
    </rPh>
    <rPh sb="25" eb="27">
      <t>ハンエイ</t>
    </rPh>
    <rPh sb="29" eb="31">
      <t>ジギョウ</t>
    </rPh>
    <phoneticPr fontId="5"/>
  </si>
  <si>
    <t>本事業は、食料供給力の維持・向上や多面的機能の発揮のために、国が制度の基本的枠組みと活動の指針を定めて、統一的な基準の下に実施すべきもの。</t>
    <rPh sb="0" eb="1">
      <t>ホン</t>
    </rPh>
    <rPh sb="1" eb="3">
      <t>ジギョウ</t>
    </rPh>
    <rPh sb="5" eb="7">
      <t>ショクリョウ</t>
    </rPh>
    <rPh sb="7" eb="10">
      <t>キョウキュウリョク</t>
    </rPh>
    <rPh sb="11" eb="13">
      <t>イジ</t>
    </rPh>
    <rPh sb="14" eb="16">
      <t>コウジョウ</t>
    </rPh>
    <rPh sb="17" eb="20">
      <t>タメンテキ</t>
    </rPh>
    <rPh sb="20" eb="22">
      <t>キノウ</t>
    </rPh>
    <rPh sb="23" eb="25">
      <t>ハッキ</t>
    </rPh>
    <rPh sb="30" eb="31">
      <t>クニ</t>
    </rPh>
    <rPh sb="32" eb="34">
      <t>セイド</t>
    </rPh>
    <rPh sb="35" eb="38">
      <t>キホンテキ</t>
    </rPh>
    <rPh sb="38" eb="40">
      <t>ワクグ</t>
    </rPh>
    <rPh sb="42" eb="44">
      <t>カツドウ</t>
    </rPh>
    <rPh sb="45" eb="47">
      <t>シシン</t>
    </rPh>
    <rPh sb="48" eb="49">
      <t>サダ</t>
    </rPh>
    <rPh sb="52" eb="54">
      <t>トウイツ</t>
    </rPh>
    <rPh sb="54" eb="55">
      <t>テキ</t>
    </rPh>
    <rPh sb="56" eb="58">
      <t>キジュン</t>
    </rPh>
    <rPh sb="59" eb="60">
      <t>シタ</t>
    </rPh>
    <rPh sb="61" eb="63">
      <t>ジッシ</t>
    </rPh>
    <phoneticPr fontId="5"/>
  </si>
  <si>
    <t>地域が主体となって補修等の活動が行われ、農業生産活動の再開、農村協働力の向上及び地域の活性化に大きく寄与しているところ。</t>
    <rPh sb="0" eb="2">
      <t>チイキ</t>
    </rPh>
    <rPh sb="3" eb="5">
      <t>シュタイ</t>
    </rPh>
    <rPh sb="9" eb="11">
      <t>ホシュウ</t>
    </rPh>
    <rPh sb="11" eb="12">
      <t>トウ</t>
    </rPh>
    <rPh sb="13" eb="15">
      <t>カツドウ</t>
    </rPh>
    <rPh sb="16" eb="17">
      <t>オコナ</t>
    </rPh>
    <rPh sb="20" eb="22">
      <t>ノウギョウ</t>
    </rPh>
    <rPh sb="22" eb="24">
      <t>セイサン</t>
    </rPh>
    <rPh sb="24" eb="26">
      <t>カツドウ</t>
    </rPh>
    <rPh sb="27" eb="29">
      <t>サイカイ</t>
    </rPh>
    <rPh sb="30" eb="32">
      <t>ノウソン</t>
    </rPh>
    <rPh sb="32" eb="34">
      <t>キョウドウ</t>
    </rPh>
    <rPh sb="34" eb="35">
      <t>チカラ</t>
    </rPh>
    <rPh sb="36" eb="38">
      <t>コウジョウ</t>
    </rPh>
    <rPh sb="38" eb="39">
      <t>オヨ</t>
    </rPh>
    <rPh sb="40" eb="42">
      <t>チイキ</t>
    </rPh>
    <rPh sb="43" eb="46">
      <t>カッセイカ</t>
    </rPh>
    <rPh sb="47" eb="48">
      <t>オオ</t>
    </rPh>
    <rPh sb="50" eb="52">
      <t>キヨ</t>
    </rPh>
    <phoneticPr fontId="5"/>
  </si>
  <si>
    <t>東北農政局</t>
    <rPh sb="0" eb="2">
      <t>トウホク</t>
    </rPh>
    <rPh sb="2" eb="5">
      <t>ノウセイキョク</t>
    </rPh>
    <phoneticPr fontId="5"/>
  </si>
  <si>
    <t>復旧活動支援交付金の交付</t>
    <rPh sb="0" eb="2">
      <t>フッキュウ</t>
    </rPh>
    <rPh sb="2" eb="4">
      <t>カツドウ</t>
    </rPh>
    <rPh sb="4" eb="6">
      <t>シエン</t>
    </rPh>
    <rPh sb="6" eb="9">
      <t>コウフキン</t>
    </rPh>
    <rPh sb="10" eb="12">
      <t>コウフ</t>
    </rPh>
    <phoneticPr fontId="5"/>
  </si>
  <si>
    <t>-</t>
    <phoneticPr fontId="5"/>
  </si>
  <si>
    <t>-</t>
    <phoneticPr fontId="5"/>
  </si>
  <si>
    <t>B.地域協議会</t>
    <rPh sb="2" eb="4">
      <t>チイキ</t>
    </rPh>
    <rPh sb="4" eb="7">
      <t>キョウギカイ</t>
    </rPh>
    <phoneticPr fontId="5"/>
  </si>
  <si>
    <t>-</t>
    <phoneticPr fontId="5"/>
  </si>
  <si>
    <t>C.対象組織</t>
    <rPh sb="2" eb="4">
      <t>タイショウ</t>
    </rPh>
    <rPh sb="4" eb="6">
      <t>ソシキ</t>
    </rPh>
    <phoneticPr fontId="5"/>
  </si>
  <si>
    <t>食料・農業・農村基本計画（平成22年3月30日閣議決定）
土地改良長期計画（平成24年3月30日閣議決定）</t>
    <rPh sb="0" eb="2">
      <t>ショクリョウ</t>
    </rPh>
    <rPh sb="3" eb="5">
      <t>ノウギョウ</t>
    </rPh>
    <rPh sb="6" eb="8">
      <t>ノウソン</t>
    </rPh>
    <rPh sb="8" eb="10">
      <t>キホン</t>
    </rPh>
    <rPh sb="10" eb="12">
      <t>ケイカク</t>
    </rPh>
    <rPh sb="13" eb="15">
      <t>ヘイセイ</t>
    </rPh>
    <rPh sb="17" eb="18">
      <t>ネン</t>
    </rPh>
    <rPh sb="19" eb="20">
      <t>ガツ</t>
    </rPh>
    <rPh sb="22" eb="23">
      <t>ニチ</t>
    </rPh>
    <rPh sb="23" eb="25">
      <t>カクギ</t>
    </rPh>
    <rPh sb="25" eb="27">
      <t>ケッテイ</t>
    </rPh>
    <rPh sb="29" eb="31">
      <t>トチ</t>
    </rPh>
    <rPh sb="31" eb="33">
      <t>カイリョウ</t>
    </rPh>
    <rPh sb="33" eb="35">
      <t>チョウキ</t>
    </rPh>
    <rPh sb="35" eb="37">
      <t>ケイカク</t>
    </rPh>
    <rPh sb="38" eb="40">
      <t>ヘイセイ</t>
    </rPh>
    <rPh sb="42" eb="43">
      <t>ネン</t>
    </rPh>
    <rPh sb="44" eb="45">
      <t>ガツ</t>
    </rPh>
    <rPh sb="47" eb="48">
      <t>ニチ</t>
    </rPh>
    <rPh sb="48" eb="50">
      <t>カクギ</t>
    </rPh>
    <rPh sb="50" eb="52">
      <t>ケッテイ</t>
    </rPh>
    <phoneticPr fontId="5"/>
  </si>
  <si>
    <t>地域共同活動延べ参加者・団体数</t>
    <rPh sb="0" eb="2">
      <t>チイキ</t>
    </rPh>
    <rPh sb="2" eb="4">
      <t>キョウドウ</t>
    </rPh>
    <rPh sb="4" eb="6">
      <t>カツドウ</t>
    </rPh>
    <rPh sb="6" eb="7">
      <t>ノ</t>
    </rPh>
    <rPh sb="8" eb="11">
      <t>サンカシャ</t>
    </rPh>
    <rPh sb="12" eb="15">
      <t>ダンタイスウ</t>
    </rPh>
    <phoneticPr fontId="5"/>
  </si>
  <si>
    <t>219/11,353</t>
    <phoneticPr fontId="5"/>
  </si>
  <si>
    <t>29/2,000</t>
    <phoneticPr fontId="5"/>
  </si>
  <si>
    <t>本事業における国、地方公共団体、活動組織（集落）の負担割合は、国：地方公共団体：活動組織（集落）＝１：１：１としているところ。</t>
    <rPh sb="0" eb="1">
      <t>ホン</t>
    </rPh>
    <rPh sb="1" eb="3">
      <t>ジギョウ</t>
    </rPh>
    <rPh sb="7" eb="8">
      <t>クニ</t>
    </rPh>
    <rPh sb="9" eb="11">
      <t>チホウ</t>
    </rPh>
    <rPh sb="11" eb="13">
      <t>コウキョウ</t>
    </rPh>
    <rPh sb="13" eb="15">
      <t>ダンタイ</t>
    </rPh>
    <rPh sb="16" eb="18">
      <t>カツドウ</t>
    </rPh>
    <rPh sb="18" eb="20">
      <t>ソシキ</t>
    </rPh>
    <rPh sb="21" eb="23">
      <t>シュウラク</t>
    </rPh>
    <rPh sb="25" eb="27">
      <t>フタン</t>
    </rPh>
    <rPh sb="27" eb="29">
      <t>ワリアイ</t>
    </rPh>
    <rPh sb="31" eb="32">
      <t>クニ</t>
    </rPh>
    <rPh sb="33" eb="35">
      <t>チホウ</t>
    </rPh>
    <rPh sb="35" eb="37">
      <t>コウキョウ</t>
    </rPh>
    <rPh sb="37" eb="39">
      <t>ダンタイ</t>
    </rPh>
    <rPh sb="40" eb="42">
      <t>カツドウ</t>
    </rPh>
    <rPh sb="42" eb="44">
      <t>ソシキ</t>
    </rPh>
    <rPh sb="45" eb="47">
      <t>シュウラク</t>
    </rPh>
    <phoneticPr fontId="5"/>
  </si>
  <si>
    <t>成果実績は、成果目標を達成している。</t>
    <rPh sb="0" eb="2">
      <t>セイカ</t>
    </rPh>
    <rPh sb="2" eb="4">
      <t>ジッセキ</t>
    </rPh>
    <rPh sb="6" eb="8">
      <t>セイカ</t>
    </rPh>
    <rPh sb="8" eb="10">
      <t>モクヒョウ</t>
    </rPh>
    <rPh sb="11" eb="13">
      <t>タッセイ</t>
    </rPh>
    <phoneticPr fontId="5"/>
  </si>
  <si>
    <t>活動実績は、当初見込みを達成している。</t>
    <rPh sb="0" eb="2">
      <t>カツドウ</t>
    </rPh>
    <rPh sb="2" eb="4">
      <t>ジッセキ</t>
    </rPh>
    <rPh sb="6" eb="8">
      <t>トウショ</t>
    </rPh>
    <rPh sb="8" eb="10">
      <t>ミコ</t>
    </rPh>
    <rPh sb="12" eb="14">
      <t>タッセイ</t>
    </rPh>
    <phoneticPr fontId="5"/>
  </si>
  <si>
    <t>【国費投入の必要性】
　本事業は、食料供給力の維持・向上や多面的機能の発揮のために、国が制度の基本的枠組みと活動の指針を定めて、統一的な基準の下に実施すべきもの。また、被災した施設の補修等を行う事業であり、被災地の復興のため、優先度の高い事業となっているところ。
【事業の効率性】
　本事業は、地域が主体となって農地周りの施設の補修等に取り組む活動を支援するものであり、食料供給力の維持・向上や多面的機能の発揮を通じ、農業者、地域住民及び国民全体の利益につながるもの。このため、国、地方公共団体、活動組織（集落）の負担を、国：地方公共団体：活動組織（集落）＝１：１：１としているところ。
　単位当たりコストについては、地目別、地域別の面積当たりの費用を定額で支払うものであり、単位当たりコストを比較するのは適当ではない。
　また、交付金の執行に関して、地域共同で保全管理を行う区域に存する水路等の復旧活動に要する費用に使途を限定しており、資金の流れの中間段階での支出は、必要経費のみの支出であり、適切なものとなっているところ。
【事業の有効性】
　平成27年３月末現在、岩手県、宮城県、福島県に位置する19市町村において、100の活動組織が本事業により復旧活動に取り組んでおり、福島県を除く２県において被災した農地周りの水路等の早期復旧に向け取組を終えた。これにより、農地、農業用水の保全管理が図られ、農業生産活動の再開、農村協働力の向上及び地域の活性化に大きく寄与しているところ。</t>
    <rPh sb="1" eb="3">
      <t>コクヒ</t>
    </rPh>
    <rPh sb="3" eb="5">
      <t>トウニュウ</t>
    </rPh>
    <rPh sb="6" eb="9">
      <t>ヒツヨウセイ</t>
    </rPh>
    <rPh sb="12" eb="13">
      <t>ホン</t>
    </rPh>
    <rPh sb="13" eb="15">
      <t>ジギョウ</t>
    </rPh>
    <rPh sb="17" eb="19">
      <t>ショクリョウ</t>
    </rPh>
    <rPh sb="19" eb="21">
      <t>キョウキュウ</t>
    </rPh>
    <rPh sb="21" eb="22">
      <t>チカラ</t>
    </rPh>
    <rPh sb="23" eb="25">
      <t>イジ</t>
    </rPh>
    <rPh sb="26" eb="28">
      <t>コウジョウ</t>
    </rPh>
    <rPh sb="29" eb="32">
      <t>タメンテキ</t>
    </rPh>
    <rPh sb="32" eb="34">
      <t>キノウ</t>
    </rPh>
    <rPh sb="35" eb="37">
      <t>ハッキ</t>
    </rPh>
    <rPh sb="42" eb="43">
      <t>クニ</t>
    </rPh>
    <rPh sb="44" eb="46">
      <t>セイド</t>
    </rPh>
    <rPh sb="47" eb="50">
      <t>キホンテキ</t>
    </rPh>
    <rPh sb="50" eb="52">
      <t>ワクグ</t>
    </rPh>
    <rPh sb="54" eb="56">
      <t>カツドウ</t>
    </rPh>
    <rPh sb="57" eb="59">
      <t>シシン</t>
    </rPh>
    <rPh sb="60" eb="61">
      <t>サダ</t>
    </rPh>
    <rPh sb="64" eb="67">
      <t>トウイツテキ</t>
    </rPh>
    <rPh sb="68" eb="70">
      <t>キジュン</t>
    </rPh>
    <rPh sb="71" eb="72">
      <t>シタ</t>
    </rPh>
    <rPh sb="73" eb="75">
      <t>ジッシ</t>
    </rPh>
    <rPh sb="84" eb="86">
      <t>ヒサイ</t>
    </rPh>
    <rPh sb="88" eb="90">
      <t>シセツ</t>
    </rPh>
    <rPh sb="91" eb="93">
      <t>ホシュウ</t>
    </rPh>
    <rPh sb="93" eb="94">
      <t>トウ</t>
    </rPh>
    <rPh sb="95" eb="96">
      <t>オコナ</t>
    </rPh>
    <rPh sb="97" eb="99">
      <t>ジギョウ</t>
    </rPh>
    <rPh sb="103" eb="106">
      <t>ヒサイチ</t>
    </rPh>
    <rPh sb="107" eb="109">
      <t>フッコウ</t>
    </rPh>
    <rPh sb="113" eb="116">
      <t>ユウセンド</t>
    </rPh>
    <rPh sb="117" eb="118">
      <t>タカ</t>
    </rPh>
    <rPh sb="119" eb="121">
      <t>ジギョウ</t>
    </rPh>
    <rPh sb="134" eb="136">
      <t>ジギョウ</t>
    </rPh>
    <rPh sb="137" eb="140">
      <t>コウリツセイ</t>
    </rPh>
    <rPh sb="143" eb="144">
      <t>ホン</t>
    </rPh>
    <rPh sb="144" eb="146">
      <t>ジギョウ</t>
    </rPh>
    <rPh sb="148" eb="150">
      <t>チイキ</t>
    </rPh>
    <rPh sb="151" eb="153">
      <t>シュタイ</t>
    </rPh>
    <rPh sb="157" eb="159">
      <t>ノウチ</t>
    </rPh>
    <rPh sb="159" eb="160">
      <t>マワ</t>
    </rPh>
    <rPh sb="162" eb="164">
      <t>シセツ</t>
    </rPh>
    <rPh sb="165" eb="167">
      <t>ホシュウ</t>
    </rPh>
    <rPh sb="167" eb="168">
      <t>トウ</t>
    </rPh>
    <rPh sb="169" eb="170">
      <t>ト</t>
    </rPh>
    <rPh sb="171" eb="172">
      <t>ク</t>
    </rPh>
    <rPh sb="173" eb="175">
      <t>カツドウ</t>
    </rPh>
    <rPh sb="176" eb="178">
      <t>シエン</t>
    </rPh>
    <rPh sb="186" eb="188">
      <t>ショクリョウ</t>
    </rPh>
    <rPh sb="188" eb="190">
      <t>キョウキュウ</t>
    </rPh>
    <rPh sb="190" eb="191">
      <t>チカラ</t>
    </rPh>
    <rPh sb="192" eb="194">
      <t>イジ</t>
    </rPh>
    <rPh sb="195" eb="197">
      <t>コウジョウ</t>
    </rPh>
    <rPh sb="198" eb="201">
      <t>タメンテキ</t>
    </rPh>
    <rPh sb="201" eb="203">
      <t>キノウ</t>
    </rPh>
    <rPh sb="204" eb="206">
      <t>ハッキ</t>
    </rPh>
    <rPh sb="207" eb="208">
      <t>ツウ</t>
    </rPh>
    <rPh sb="210" eb="213">
      <t>ノウギョウシャ</t>
    </rPh>
    <rPh sb="214" eb="216">
      <t>チイキ</t>
    </rPh>
    <rPh sb="216" eb="218">
      <t>ジュウミン</t>
    </rPh>
    <rPh sb="218" eb="219">
      <t>オヨ</t>
    </rPh>
    <rPh sb="220" eb="222">
      <t>コクミン</t>
    </rPh>
    <rPh sb="222" eb="224">
      <t>ゼンタイ</t>
    </rPh>
    <rPh sb="225" eb="227">
      <t>リエキ</t>
    </rPh>
    <rPh sb="240" eb="241">
      <t>クニ</t>
    </rPh>
    <rPh sb="242" eb="244">
      <t>チホウ</t>
    </rPh>
    <rPh sb="244" eb="246">
      <t>コウキョウ</t>
    </rPh>
    <rPh sb="246" eb="248">
      <t>ダンタイ</t>
    </rPh>
    <rPh sb="249" eb="251">
      <t>カツドウ</t>
    </rPh>
    <rPh sb="251" eb="253">
      <t>ソシキ</t>
    </rPh>
    <rPh sb="254" eb="256">
      <t>シュウラク</t>
    </rPh>
    <rPh sb="258" eb="260">
      <t>フタン</t>
    </rPh>
    <rPh sb="262" eb="263">
      <t>クニ</t>
    </rPh>
    <rPh sb="264" eb="266">
      <t>チホウ</t>
    </rPh>
    <rPh sb="266" eb="268">
      <t>コウキョウ</t>
    </rPh>
    <rPh sb="268" eb="270">
      <t>ダンタイ</t>
    </rPh>
    <rPh sb="271" eb="273">
      <t>カツドウ</t>
    </rPh>
    <rPh sb="273" eb="275">
      <t>ソシキ</t>
    </rPh>
    <rPh sb="276" eb="278">
      <t>シュウラク</t>
    </rPh>
    <rPh sb="296" eb="298">
      <t>タンイ</t>
    </rPh>
    <rPh sb="298" eb="299">
      <t>ア</t>
    </rPh>
    <rPh sb="310" eb="313">
      <t>チモクベツ</t>
    </rPh>
    <rPh sb="314" eb="317">
      <t>チイキベツ</t>
    </rPh>
    <rPh sb="318" eb="320">
      <t>メンセキ</t>
    </rPh>
    <rPh sb="320" eb="321">
      <t>ア</t>
    </rPh>
    <rPh sb="324" eb="326">
      <t>ヒヨウ</t>
    </rPh>
    <rPh sb="327" eb="329">
      <t>テイガク</t>
    </rPh>
    <rPh sb="330" eb="332">
      <t>シハラ</t>
    </rPh>
    <rPh sb="339" eb="341">
      <t>タンイ</t>
    </rPh>
    <rPh sb="341" eb="342">
      <t>ア</t>
    </rPh>
    <rPh sb="348" eb="350">
      <t>ヒカク</t>
    </rPh>
    <rPh sb="354" eb="356">
      <t>テキトウ</t>
    </rPh>
    <rPh sb="366" eb="369">
      <t>コウフキン</t>
    </rPh>
    <rPh sb="370" eb="372">
      <t>シッコウ</t>
    </rPh>
    <rPh sb="373" eb="374">
      <t>カン</t>
    </rPh>
    <rPh sb="377" eb="379">
      <t>チイキ</t>
    </rPh>
    <rPh sb="379" eb="381">
      <t>キョウドウ</t>
    </rPh>
    <rPh sb="382" eb="384">
      <t>ホゼン</t>
    </rPh>
    <rPh sb="384" eb="386">
      <t>カンリ</t>
    </rPh>
    <rPh sb="387" eb="388">
      <t>オコナ</t>
    </rPh>
    <rPh sb="389" eb="391">
      <t>クイキ</t>
    </rPh>
    <rPh sb="395" eb="397">
      <t>スイロ</t>
    </rPh>
    <rPh sb="397" eb="398">
      <t>トウ</t>
    </rPh>
    <rPh sb="399" eb="401">
      <t>フッキュウ</t>
    </rPh>
    <rPh sb="401" eb="403">
      <t>カツドウ</t>
    </rPh>
    <rPh sb="404" eb="405">
      <t>ヨウ</t>
    </rPh>
    <rPh sb="407" eb="409">
      <t>ヒヨウ</t>
    </rPh>
    <rPh sb="410" eb="412">
      <t>シト</t>
    </rPh>
    <rPh sb="413" eb="415">
      <t>ゲンテイ</t>
    </rPh>
    <rPh sb="420" eb="422">
      <t>シキン</t>
    </rPh>
    <rPh sb="423" eb="424">
      <t>ナガ</t>
    </rPh>
    <rPh sb="426" eb="428">
      <t>チュウカン</t>
    </rPh>
    <rPh sb="428" eb="430">
      <t>ダンカイ</t>
    </rPh>
    <rPh sb="432" eb="434">
      <t>シシュツ</t>
    </rPh>
    <rPh sb="436" eb="438">
      <t>ヒツヨウ</t>
    </rPh>
    <rPh sb="438" eb="440">
      <t>ケイヒ</t>
    </rPh>
    <rPh sb="443" eb="445">
      <t>シシュツ</t>
    </rPh>
    <rPh sb="449" eb="451">
      <t>テキセツ</t>
    </rPh>
    <rPh sb="467" eb="469">
      <t>ジギョウ</t>
    </rPh>
    <rPh sb="470" eb="473">
      <t>ユウコウセイ</t>
    </rPh>
    <rPh sb="476" eb="478">
      <t>ヘイセイ</t>
    </rPh>
    <rPh sb="480" eb="481">
      <t>ネン</t>
    </rPh>
    <rPh sb="482" eb="483">
      <t>ガツ</t>
    </rPh>
    <rPh sb="483" eb="484">
      <t>マツ</t>
    </rPh>
    <rPh sb="484" eb="486">
      <t>ゲンザイ</t>
    </rPh>
    <rPh sb="487" eb="490">
      <t>イワテケン</t>
    </rPh>
    <rPh sb="491" eb="494">
      <t>ミヤギケン</t>
    </rPh>
    <rPh sb="495" eb="498">
      <t>フクシマケン</t>
    </rPh>
    <rPh sb="499" eb="501">
      <t>イチ</t>
    </rPh>
    <rPh sb="505" eb="508">
      <t>シチョウソン</t>
    </rPh>
    <rPh sb="517" eb="519">
      <t>カツドウ</t>
    </rPh>
    <rPh sb="519" eb="521">
      <t>ソシキ</t>
    </rPh>
    <rPh sb="522" eb="523">
      <t>ホン</t>
    </rPh>
    <rPh sb="523" eb="525">
      <t>ジギョウ</t>
    </rPh>
    <rPh sb="528" eb="530">
      <t>フッキュウ</t>
    </rPh>
    <rPh sb="530" eb="532">
      <t>カツドウ</t>
    </rPh>
    <rPh sb="533" eb="534">
      <t>ト</t>
    </rPh>
    <rPh sb="535" eb="536">
      <t>ク</t>
    </rPh>
    <rPh sb="541" eb="544">
      <t>フクシマケン</t>
    </rPh>
    <rPh sb="545" eb="546">
      <t>ノゾ</t>
    </rPh>
    <rPh sb="548" eb="549">
      <t>ケン</t>
    </rPh>
    <rPh sb="553" eb="555">
      <t>ヒサイ</t>
    </rPh>
    <rPh sb="557" eb="559">
      <t>ノウチ</t>
    </rPh>
    <rPh sb="559" eb="560">
      <t>マワ</t>
    </rPh>
    <rPh sb="562" eb="564">
      <t>スイロ</t>
    </rPh>
    <rPh sb="564" eb="565">
      <t>トウ</t>
    </rPh>
    <rPh sb="566" eb="568">
      <t>ソウキ</t>
    </rPh>
    <rPh sb="568" eb="570">
      <t>フッキュウ</t>
    </rPh>
    <rPh sb="571" eb="572">
      <t>ム</t>
    </rPh>
    <rPh sb="573" eb="575">
      <t>トリクミ</t>
    </rPh>
    <rPh sb="576" eb="577">
      <t>オ</t>
    </rPh>
    <phoneticPr fontId="5"/>
  </si>
  <si>
    <t>0104</t>
    <phoneticPr fontId="5"/>
  </si>
  <si>
    <t>0124</t>
    <phoneticPr fontId="5"/>
  </si>
  <si>
    <t>0073</t>
    <phoneticPr fontId="5"/>
  </si>
  <si>
    <t>復旧活動支援交付金</t>
    <rPh sb="0" eb="2">
      <t>フッキュウ</t>
    </rPh>
    <rPh sb="2" eb="4">
      <t>カツドウ</t>
    </rPh>
    <rPh sb="4" eb="6">
      <t>シエン</t>
    </rPh>
    <rPh sb="6" eb="9">
      <t>コウフキン</t>
    </rPh>
    <phoneticPr fontId="5"/>
  </si>
  <si>
    <t>活動組織に対する支援</t>
    <rPh sb="0" eb="2">
      <t>カツドウ</t>
    </rPh>
    <rPh sb="2" eb="4">
      <t>ソシキ</t>
    </rPh>
    <rPh sb="5" eb="6">
      <t>タイ</t>
    </rPh>
    <rPh sb="8" eb="10">
      <t>シエン</t>
    </rPh>
    <phoneticPr fontId="5"/>
  </si>
  <si>
    <t>B.岩手県農地・水・環境保全向上対策地域協議会</t>
    <rPh sb="2" eb="4">
      <t>イワテ</t>
    </rPh>
    <rPh sb="4" eb="5">
      <t>ケン</t>
    </rPh>
    <rPh sb="5" eb="7">
      <t>ノウチ</t>
    </rPh>
    <rPh sb="8" eb="9">
      <t>ミズ</t>
    </rPh>
    <rPh sb="10" eb="12">
      <t>カンキョウ</t>
    </rPh>
    <rPh sb="12" eb="14">
      <t>ホゼン</t>
    </rPh>
    <rPh sb="14" eb="16">
      <t>コウジョウ</t>
    </rPh>
    <rPh sb="16" eb="18">
      <t>タイサク</t>
    </rPh>
    <rPh sb="18" eb="20">
      <t>チイキ</t>
    </rPh>
    <rPh sb="20" eb="23">
      <t>キョウギカイ</t>
    </rPh>
    <phoneticPr fontId="5"/>
  </si>
  <si>
    <t>C.奥州市小山地域農地・水・環境
保全管理協定運営委員会</t>
    <rPh sb="2" eb="4">
      <t>オウシュウ</t>
    </rPh>
    <rPh sb="4" eb="5">
      <t>シ</t>
    </rPh>
    <rPh sb="5" eb="7">
      <t>コヤマ</t>
    </rPh>
    <rPh sb="7" eb="9">
      <t>チイキ</t>
    </rPh>
    <rPh sb="9" eb="11">
      <t>ノウチ</t>
    </rPh>
    <rPh sb="12" eb="13">
      <t>ミズ</t>
    </rPh>
    <rPh sb="14" eb="16">
      <t>カンキョウ</t>
    </rPh>
    <rPh sb="17" eb="19">
      <t>ホゼン</t>
    </rPh>
    <rPh sb="19" eb="21">
      <t>カンリ</t>
    </rPh>
    <rPh sb="21" eb="23">
      <t>キョウテイ</t>
    </rPh>
    <rPh sb="23" eb="25">
      <t>ウンエイ</t>
    </rPh>
    <rPh sb="25" eb="28">
      <t>イインカイ</t>
    </rPh>
    <phoneticPr fontId="5"/>
  </si>
  <si>
    <t>委託費</t>
    <rPh sb="0" eb="3">
      <t>イタクヒ</t>
    </rPh>
    <phoneticPr fontId="5"/>
  </si>
  <si>
    <t>日当</t>
    <rPh sb="0" eb="2">
      <t>ニットウ</t>
    </rPh>
    <phoneticPr fontId="5"/>
  </si>
  <si>
    <t>購入・リース代</t>
    <rPh sb="0" eb="2">
      <t>コウニュウ</t>
    </rPh>
    <rPh sb="6" eb="7">
      <t>ダイ</t>
    </rPh>
    <phoneticPr fontId="5"/>
  </si>
  <si>
    <t>その他</t>
    <rPh sb="2" eb="3">
      <t>タ</t>
    </rPh>
    <phoneticPr fontId="5"/>
  </si>
  <si>
    <t>水路補修、事務委託</t>
    <rPh sb="0" eb="2">
      <t>スイロ</t>
    </rPh>
    <rPh sb="2" eb="4">
      <t>ホシュウ</t>
    </rPh>
    <rPh sb="5" eb="7">
      <t>ジム</t>
    </rPh>
    <rPh sb="7" eb="9">
      <t>イタク</t>
    </rPh>
    <phoneticPr fontId="5"/>
  </si>
  <si>
    <t>活動に対する日当</t>
    <rPh sb="0" eb="2">
      <t>カツドウ</t>
    </rPh>
    <rPh sb="3" eb="4">
      <t>タイ</t>
    </rPh>
    <rPh sb="6" eb="8">
      <t>ニットウ</t>
    </rPh>
    <phoneticPr fontId="5"/>
  </si>
  <si>
    <t>資材購入費等</t>
    <rPh sb="0" eb="2">
      <t>シザイ</t>
    </rPh>
    <rPh sb="2" eb="5">
      <t>コウニュウヒ</t>
    </rPh>
    <rPh sb="5" eb="6">
      <t>トウ</t>
    </rPh>
    <phoneticPr fontId="5"/>
  </si>
  <si>
    <t>傷害保険、振込手数料</t>
    <rPh sb="0" eb="2">
      <t>ショウガイ</t>
    </rPh>
    <rPh sb="2" eb="4">
      <t>ホケン</t>
    </rPh>
    <rPh sb="5" eb="7">
      <t>フリコミ</t>
    </rPh>
    <rPh sb="7" eb="10">
      <t>テスウリョウ</t>
    </rPh>
    <phoneticPr fontId="5"/>
  </si>
  <si>
    <t>岩手県農地・水・環境保全向上対策地域協議会</t>
    <rPh sb="0" eb="3">
      <t>イワテケン</t>
    </rPh>
    <rPh sb="3" eb="5">
      <t>ノウチ</t>
    </rPh>
    <rPh sb="6" eb="7">
      <t>ミズ</t>
    </rPh>
    <rPh sb="8" eb="10">
      <t>カンキョウ</t>
    </rPh>
    <rPh sb="10" eb="12">
      <t>ホゼン</t>
    </rPh>
    <rPh sb="12" eb="14">
      <t>コウジョウ</t>
    </rPh>
    <rPh sb="14" eb="16">
      <t>タイサク</t>
    </rPh>
    <rPh sb="16" eb="18">
      <t>チイキ</t>
    </rPh>
    <rPh sb="18" eb="21">
      <t>キョウギカイ</t>
    </rPh>
    <phoneticPr fontId="5"/>
  </si>
  <si>
    <t>福島県農地・水・環境保全向上対策地域協議会</t>
    <rPh sb="0" eb="2">
      <t>フクシマ</t>
    </rPh>
    <rPh sb="2" eb="3">
      <t>ケン</t>
    </rPh>
    <rPh sb="3" eb="5">
      <t>ノウチ</t>
    </rPh>
    <rPh sb="6" eb="7">
      <t>ミズ</t>
    </rPh>
    <rPh sb="8" eb="10">
      <t>カンキョウ</t>
    </rPh>
    <rPh sb="10" eb="12">
      <t>ホゼン</t>
    </rPh>
    <rPh sb="12" eb="14">
      <t>コウジョウ</t>
    </rPh>
    <rPh sb="14" eb="16">
      <t>タイサク</t>
    </rPh>
    <rPh sb="16" eb="18">
      <t>チイキ</t>
    </rPh>
    <rPh sb="18" eb="21">
      <t>キョウギカイ</t>
    </rPh>
    <phoneticPr fontId="5"/>
  </si>
  <si>
    <t>宮城県農地・水・環境保全向上対策地域協議会</t>
    <rPh sb="0" eb="2">
      <t>ミヤギ</t>
    </rPh>
    <rPh sb="2" eb="3">
      <t>ケン</t>
    </rPh>
    <rPh sb="3" eb="5">
      <t>ノウチ</t>
    </rPh>
    <rPh sb="6" eb="7">
      <t>ミズ</t>
    </rPh>
    <rPh sb="8" eb="10">
      <t>カンキョウ</t>
    </rPh>
    <rPh sb="10" eb="12">
      <t>ホゼン</t>
    </rPh>
    <rPh sb="12" eb="14">
      <t>コウジョウ</t>
    </rPh>
    <rPh sb="14" eb="16">
      <t>タイサク</t>
    </rPh>
    <rPh sb="16" eb="18">
      <t>チイキ</t>
    </rPh>
    <rPh sb="18" eb="21">
      <t>キョウギカイ</t>
    </rPh>
    <phoneticPr fontId="5"/>
  </si>
  <si>
    <t>活動組織への交付金の交付、指導・助言、採択申請の審査・承認等</t>
    <rPh sb="0" eb="2">
      <t>カツドウ</t>
    </rPh>
    <rPh sb="2" eb="4">
      <t>ソシキ</t>
    </rPh>
    <rPh sb="6" eb="9">
      <t>コウフキン</t>
    </rPh>
    <rPh sb="10" eb="12">
      <t>コウフ</t>
    </rPh>
    <rPh sb="13" eb="15">
      <t>シドウ</t>
    </rPh>
    <rPh sb="16" eb="18">
      <t>ジョゲン</t>
    </rPh>
    <rPh sb="19" eb="21">
      <t>サイタク</t>
    </rPh>
    <rPh sb="21" eb="23">
      <t>シンセイ</t>
    </rPh>
    <rPh sb="24" eb="26">
      <t>シンサ</t>
    </rPh>
    <rPh sb="27" eb="29">
      <t>ショウニン</t>
    </rPh>
    <rPh sb="29" eb="30">
      <t>トウ</t>
    </rPh>
    <phoneticPr fontId="5"/>
  </si>
  <si>
    <t>-</t>
    <phoneticPr fontId="5"/>
  </si>
  <si>
    <t>奥州市小山地域農地・水・環境保全管理協定運営委員会</t>
    <rPh sb="0" eb="2">
      <t>オウシュウ</t>
    </rPh>
    <rPh sb="2" eb="3">
      <t>シ</t>
    </rPh>
    <rPh sb="3" eb="5">
      <t>コヤマ</t>
    </rPh>
    <rPh sb="5" eb="7">
      <t>チイキ</t>
    </rPh>
    <rPh sb="7" eb="9">
      <t>ノウチ</t>
    </rPh>
    <rPh sb="10" eb="11">
      <t>ミズ</t>
    </rPh>
    <rPh sb="12" eb="14">
      <t>カンキョウ</t>
    </rPh>
    <rPh sb="14" eb="16">
      <t>ホゼン</t>
    </rPh>
    <rPh sb="16" eb="18">
      <t>カンリ</t>
    </rPh>
    <rPh sb="18" eb="20">
      <t>キョウテイ</t>
    </rPh>
    <rPh sb="20" eb="22">
      <t>ウンエイ</t>
    </rPh>
    <rPh sb="22" eb="25">
      <t>イインカイ</t>
    </rPh>
    <phoneticPr fontId="5"/>
  </si>
  <si>
    <t>八幡平市安代地域農地・水・環境保全組織</t>
    <rPh sb="0" eb="2">
      <t>ヤハタ</t>
    </rPh>
    <rPh sb="2" eb="3">
      <t>タイ</t>
    </rPh>
    <rPh sb="3" eb="4">
      <t>シ</t>
    </rPh>
    <rPh sb="4" eb="6">
      <t>アシロ</t>
    </rPh>
    <rPh sb="6" eb="8">
      <t>チイキ</t>
    </rPh>
    <rPh sb="8" eb="10">
      <t>ノウチ</t>
    </rPh>
    <rPh sb="11" eb="12">
      <t>ミズ</t>
    </rPh>
    <rPh sb="13" eb="15">
      <t>カンキョウ</t>
    </rPh>
    <rPh sb="15" eb="17">
      <t>ホゼン</t>
    </rPh>
    <rPh sb="17" eb="19">
      <t>ソシキ</t>
    </rPh>
    <phoneticPr fontId="5"/>
  </si>
  <si>
    <t>柴波町片寄南部地域農地・水・環境保全組織</t>
    <rPh sb="0" eb="2">
      <t>シバナミ</t>
    </rPh>
    <rPh sb="2" eb="3">
      <t>マチ</t>
    </rPh>
    <rPh sb="3" eb="5">
      <t>カタヨセ</t>
    </rPh>
    <rPh sb="5" eb="7">
      <t>ナンブ</t>
    </rPh>
    <rPh sb="7" eb="9">
      <t>チイキ</t>
    </rPh>
    <rPh sb="9" eb="11">
      <t>ノウチ</t>
    </rPh>
    <rPh sb="12" eb="13">
      <t>ミズ</t>
    </rPh>
    <rPh sb="14" eb="16">
      <t>カンキョウ</t>
    </rPh>
    <rPh sb="16" eb="18">
      <t>ホゼン</t>
    </rPh>
    <rPh sb="18" eb="20">
      <t>ソシキ</t>
    </rPh>
    <phoneticPr fontId="5"/>
  </si>
  <si>
    <t>須川営農組合</t>
    <rPh sb="0" eb="2">
      <t>スガワ</t>
    </rPh>
    <rPh sb="2" eb="4">
      <t>エイノウ</t>
    </rPh>
    <rPh sb="4" eb="6">
      <t>クミアイ</t>
    </rPh>
    <phoneticPr fontId="5"/>
  </si>
  <si>
    <t>奥州市水沢地域農地・水・環境保全管理協定運営委員会</t>
    <rPh sb="0" eb="2">
      <t>オウシュウ</t>
    </rPh>
    <rPh sb="2" eb="3">
      <t>シ</t>
    </rPh>
    <rPh sb="3" eb="5">
      <t>ミズサワ</t>
    </rPh>
    <rPh sb="5" eb="7">
      <t>チイキ</t>
    </rPh>
    <rPh sb="7" eb="9">
      <t>ノウチ</t>
    </rPh>
    <rPh sb="10" eb="11">
      <t>ミズ</t>
    </rPh>
    <rPh sb="12" eb="14">
      <t>カンキョウ</t>
    </rPh>
    <rPh sb="14" eb="16">
      <t>ホゼン</t>
    </rPh>
    <rPh sb="16" eb="18">
      <t>カンリ</t>
    </rPh>
    <rPh sb="18" eb="20">
      <t>キョウテイ</t>
    </rPh>
    <rPh sb="20" eb="22">
      <t>ウンエイ</t>
    </rPh>
    <rPh sb="22" eb="25">
      <t>イインカイ</t>
    </rPh>
    <phoneticPr fontId="5"/>
  </si>
  <si>
    <t>柴波町水分上地区環境保全活動組織</t>
    <rPh sb="0" eb="2">
      <t>シバナミ</t>
    </rPh>
    <rPh sb="2" eb="3">
      <t>マチ</t>
    </rPh>
    <rPh sb="3" eb="5">
      <t>スイブン</t>
    </rPh>
    <rPh sb="5" eb="6">
      <t>ジョウ</t>
    </rPh>
    <rPh sb="6" eb="8">
      <t>チク</t>
    </rPh>
    <rPh sb="8" eb="10">
      <t>カンキョウ</t>
    </rPh>
    <rPh sb="10" eb="12">
      <t>ホゼン</t>
    </rPh>
    <rPh sb="12" eb="14">
      <t>カツドウ</t>
    </rPh>
    <rPh sb="14" eb="16">
      <t>ソシキ</t>
    </rPh>
    <phoneticPr fontId="5"/>
  </si>
  <si>
    <t>柴波町赤石地域農地・水・環境保全組織</t>
    <rPh sb="0" eb="2">
      <t>シバナミ</t>
    </rPh>
    <rPh sb="2" eb="3">
      <t>マチ</t>
    </rPh>
    <rPh sb="3" eb="5">
      <t>アカイシ</t>
    </rPh>
    <rPh sb="5" eb="7">
      <t>チイキ</t>
    </rPh>
    <rPh sb="7" eb="9">
      <t>ノウチ</t>
    </rPh>
    <rPh sb="10" eb="11">
      <t>ミズ</t>
    </rPh>
    <rPh sb="12" eb="14">
      <t>カンキョウ</t>
    </rPh>
    <rPh sb="14" eb="16">
      <t>ホゼン</t>
    </rPh>
    <rPh sb="16" eb="18">
      <t>ソシキ</t>
    </rPh>
    <phoneticPr fontId="5"/>
  </si>
  <si>
    <t>ゆざわ・はば環境保全協議会</t>
    <rPh sb="6" eb="8">
      <t>カンキョウ</t>
    </rPh>
    <rPh sb="8" eb="10">
      <t>ホゼン</t>
    </rPh>
    <rPh sb="10" eb="13">
      <t>キョウギカイ</t>
    </rPh>
    <phoneticPr fontId="5"/>
  </si>
  <si>
    <t>乙部地域環境保全推進協議会</t>
    <rPh sb="0" eb="2">
      <t>オトベ</t>
    </rPh>
    <rPh sb="2" eb="4">
      <t>チイキ</t>
    </rPh>
    <rPh sb="4" eb="6">
      <t>カンキョウ</t>
    </rPh>
    <rPh sb="6" eb="8">
      <t>ホゼン</t>
    </rPh>
    <rPh sb="8" eb="10">
      <t>スイシン</t>
    </rPh>
    <rPh sb="10" eb="13">
      <t>キョウギカイ</t>
    </rPh>
    <phoneticPr fontId="5"/>
  </si>
  <si>
    <t>柴波町長岡地域農地・水・環境保全活動組織</t>
    <rPh sb="0" eb="2">
      <t>シバナミ</t>
    </rPh>
    <rPh sb="2" eb="4">
      <t>チョウチョウ</t>
    </rPh>
    <rPh sb="4" eb="5">
      <t>オカ</t>
    </rPh>
    <rPh sb="5" eb="7">
      <t>チイキ</t>
    </rPh>
    <rPh sb="7" eb="9">
      <t>ノウチ</t>
    </rPh>
    <rPh sb="10" eb="11">
      <t>ミズ</t>
    </rPh>
    <rPh sb="12" eb="14">
      <t>カンキョウ</t>
    </rPh>
    <rPh sb="14" eb="16">
      <t>ホゼン</t>
    </rPh>
    <rPh sb="16" eb="18">
      <t>カツドウ</t>
    </rPh>
    <rPh sb="18" eb="20">
      <t>ソシキ</t>
    </rPh>
    <phoneticPr fontId="5"/>
  </si>
  <si>
    <t>協定に基づく活動を実施</t>
    <rPh sb="0" eb="2">
      <t>キョウテイ</t>
    </rPh>
    <rPh sb="3" eb="4">
      <t>モト</t>
    </rPh>
    <rPh sb="6" eb="8">
      <t>カツドウ</t>
    </rPh>
    <rPh sb="9" eb="11">
      <t>ジッシ</t>
    </rPh>
    <phoneticPr fontId="5"/>
  </si>
  <si>
    <t>-</t>
    <phoneticPr fontId="5"/>
  </si>
  <si>
    <t>-</t>
    <phoneticPr fontId="5"/>
  </si>
  <si>
    <t>-</t>
    <phoneticPr fontId="5"/>
  </si>
  <si>
    <t>農地・農業用水等の地域資源の保全管理に係る集落等の地域が主体となった地域共同活動への延べ参加者数を平成28年度に1,000万人・団体まで引き上げる。</t>
    <rPh sb="0" eb="2">
      <t>ノウチ</t>
    </rPh>
    <rPh sb="3" eb="5">
      <t>ノウギョウ</t>
    </rPh>
    <rPh sb="5" eb="7">
      <t>ヨウスイ</t>
    </rPh>
    <rPh sb="7" eb="8">
      <t>トウ</t>
    </rPh>
    <rPh sb="9" eb="11">
      <t>チイキ</t>
    </rPh>
    <rPh sb="11" eb="13">
      <t>シゲン</t>
    </rPh>
    <rPh sb="14" eb="16">
      <t>ホゼン</t>
    </rPh>
    <rPh sb="16" eb="18">
      <t>カンリ</t>
    </rPh>
    <rPh sb="19" eb="20">
      <t>カカ</t>
    </rPh>
    <rPh sb="21" eb="23">
      <t>シュウラク</t>
    </rPh>
    <rPh sb="23" eb="24">
      <t>トウ</t>
    </rPh>
    <rPh sb="25" eb="27">
      <t>チイキ</t>
    </rPh>
    <rPh sb="28" eb="30">
      <t>シュタイ</t>
    </rPh>
    <rPh sb="34" eb="36">
      <t>チイキ</t>
    </rPh>
    <rPh sb="36" eb="38">
      <t>キョウドウ</t>
    </rPh>
    <rPh sb="38" eb="40">
      <t>カツドウ</t>
    </rPh>
    <rPh sb="42" eb="43">
      <t>ノ</t>
    </rPh>
    <rPh sb="44" eb="46">
      <t>サンカ</t>
    </rPh>
    <rPh sb="46" eb="47">
      <t>シャ</t>
    </rPh>
    <rPh sb="47" eb="48">
      <t>スウ</t>
    </rPh>
    <rPh sb="49" eb="51">
      <t>ヘイセイ</t>
    </rPh>
    <rPh sb="53" eb="55">
      <t>ネンド</t>
    </rPh>
    <rPh sb="61" eb="63">
      <t>マンニン</t>
    </rPh>
    <rPh sb="64" eb="66">
      <t>ダンタイ</t>
    </rPh>
    <rPh sb="68" eb="69">
      <t>ヒ</t>
    </rPh>
    <rPh sb="70" eb="71">
      <t>ア</t>
    </rPh>
    <phoneticPr fontId="5"/>
  </si>
  <si>
    <t>地域共同で保全管理を行う区域に存する水路等の復旧活動に要する費用に使途を限定しており、適切なものとなっているところ。</t>
    <rPh sb="5" eb="7">
      <t>ホゼン</t>
    </rPh>
    <rPh sb="7" eb="9">
      <t>カンリ</t>
    </rPh>
    <rPh sb="12" eb="14">
      <t>クイキ</t>
    </rPh>
    <rPh sb="15" eb="16">
      <t>ソン</t>
    </rPh>
    <phoneticPr fontId="5"/>
  </si>
  <si>
    <t>　引き続き、事業実施主体に対して適切な事業の執行を行うよう指導していくこととしている。</t>
    <rPh sb="1" eb="2">
      <t>ヒ</t>
    </rPh>
    <rPh sb="3" eb="4">
      <t>ツヅ</t>
    </rPh>
    <rPh sb="6" eb="8">
      <t>ジギョウ</t>
    </rPh>
    <rPh sb="8" eb="10">
      <t>ジッシ</t>
    </rPh>
    <rPh sb="10" eb="12">
      <t>シュタイ</t>
    </rPh>
    <rPh sb="13" eb="14">
      <t>タイ</t>
    </rPh>
    <rPh sb="16" eb="18">
      <t>テキセツ</t>
    </rPh>
    <rPh sb="19" eb="21">
      <t>ジギョウ</t>
    </rPh>
    <rPh sb="22" eb="24">
      <t>シッコウ</t>
    </rPh>
    <rPh sb="25" eb="26">
      <t>オコナ</t>
    </rPh>
    <rPh sb="29" eb="31">
      <t>シドウ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</si>
</sst>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44834</xdr:colOff>
      <xdr:row>140</xdr:row>
      <xdr:rowOff>11127</xdr:rowOff>
    </xdr:from>
    <xdr:to>
      <xdr:col>37</xdr:col>
      <xdr:colOff>77583</xdr:colOff>
      <xdr:row>172</xdr:row>
      <xdr:rowOff>289960</xdr:rowOff>
    </xdr:to>
    <xdr:grpSp>
      <xdr:nvGrpSpPr>
        <xdr:cNvPr id="6" name="グループ化 5"/>
        <xdr:cNvGrpSpPr/>
      </xdr:nvGrpSpPr>
      <xdr:grpSpPr>
        <a:xfrm>
          <a:off x="3664334" y="35274794"/>
          <a:ext cx="3853332" cy="11772333"/>
          <a:chOff x="3541758" y="30789562"/>
          <a:chExt cx="3652249" cy="11739120"/>
        </a:xfrm>
      </xdr:grpSpPr>
      <xdr:sp macro="" textlink="">
        <xdr:nvSpPr>
          <xdr:cNvPr id="7" name="正方形/長方形 38"/>
          <xdr:cNvSpPr>
            <a:spLocks noChangeArrowheads="1"/>
          </xdr:cNvSpPr>
        </xdr:nvSpPr>
        <xdr:spPr bwMode="auto">
          <a:xfrm>
            <a:off x="3574178" y="41067004"/>
            <a:ext cx="3240000" cy="776364"/>
          </a:xfrm>
          <a:prstGeom prst="rect">
            <a:avLst/>
          </a:prstGeom>
          <a:noFill/>
          <a:ln w="25400" algn="ctr">
            <a:solidFill>
              <a:srgbClr val="000000"/>
            </a:solidFill>
            <a:miter lim="800000"/>
            <a:headEnd/>
            <a:tailEnd/>
          </a:ln>
        </xdr:spPr>
        <xdr:txBody>
          <a:bodyPr vertOverflow="clip" wrap="square" lIns="27432" tIns="22860" rIns="27432" bIns="22860" anchor="ctr" upright="1"/>
          <a:lstStyle/>
          <a:p>
            <a:pPr algn="ctr" rtl="0">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対象組織（</a:t>
            </a:r>
            <a:r>
              <a:rPr lang="en-US" altLang="ja-JP" sz="1100" b="0" i="0" u="none" strike="noStrike" baseline="0">
                <a:solidFill>
                  <a:srgbClr val="000000"/>
                </a:solidFill>
                <a:latin typeface="+mn-ea"/>
                <a:ea typeface="+mn-ea"/>
              </a:rPr>
              <a:t>53</a:t>
            </a:r>
            <a:r>
              <a:rPr lang="ja-JP" altLang="en-US" sz="1100" b="0" i="0" u="none" strike="noStrike" baseline="0">
                <a:solidFill>
                  <a:srgbClr val="000000"/>
                </a:solidFill>
                <a:latin typeface="+mn-ea"/>
                <a:ea typeface="+mn-ea"/>
              </a:rPr>
              <a:t>件）</a:t>
            </a:r>
            <a:endParaRPr lang="en-US" altLang="ja-JP" sz="1100" b="0" i="0" u="none" strike="noStrike" baseline="0">
              <a:solidFill>
                <a:srgbClr val="000000"/>
              </a:solidFill>
              <a:latin typeface="+mn-ea"/>
              <a:ea typeface="+mn-ea"/>
            </a:endParaRPr>
          </a:p>
          <a:p>
            <a:pPr algn="ctr" rtl="0">
              <a:lnSpc>
                <a:spcPts val="1300"/>
              </a:lnSpc>
              <a:defRPr sz="1000"/>
            </a:pPr>
            <a:r>
              <a:rPr lang="en-US" altLang="ja-JP" sz="1100" b="0" i="0" u="none" strike="noStrike" baseline="0">
                <a:solidFill>
                  <a:srgbClr val="000000"/>
                </a:solidFill>
                <a:latin typeface="+mn-ea"/>
                <a:ea typeface="+mn-ea"/>
              </a:rPr>
              <a:t>219</a:t>
            </a:r>
            <a:r>
              <a:rPr lang="ja-JP" altLang="en-US" sz="1100" b="0" i="0" u="none" strike="noStrike" baseline="0">
                <a:solidFill>
                  <a:srgbClr val="000000"/>
                </a:solidFill>
                <a:latin typeface="+mn-ea"/>
                <a:ea typeface="+mn-ea"/>
              </a:rPr>
              <a:t>百万円</a:t>
            </a:r>
          </a:p>
        </xdr:txBody>
      </xdr:sp>
      <xdr:sp macro="" textlink="">
        <xdr:nvSpPr>
          <xdr:cNvPr id="8" name="大かっこ 35"/>
          <xdr:cNvSpPr>
            <a:spLocks noChangeArrowheads="1"/>
          </xdr:cNvSpPr>
        </xdr:nvSpPr>
        <xdr:spPr bwMode="auto">
          <a:xfrm>
            <a:off x="3858502" y="36739965"/>
            <a:ext cx="2664000" cy="608891"/>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l" rtl="0">
              <a:lnSpc>
                <a:spcPts val="1100"/>
              </a:lnSpc>
              <a:defRPr sz="1000"/>
            </a:pPr>
            <a:r>
              <a:rPr lang="ja-JP" altLang="en-US" sz="900" b="0" i="0" u="none" strike="noStrike" baseline="0">
                <a:solidFill>
                  <a:srgbClr val="000000"/>
                </a:solidFill>
                <a:latin typeface="+mn-ea"/>
                <a:ea typeface="+mn-ea"/>
              </a:rPr>
              <a:t>・交付金の交付</a:t>
            </a:r>
          </a:p>
          <a:p>
            <a:pPr algn="l" rtl="0">
              <a:lnSpc>
                <a:spcPts val="1100"/>
              </a:lnSpc>
              <a:defRPr sz="1000"/>
            </a:pPr>
            <a:r>
              <a:rPr lang="ja-JP" altLang="en-US" sz="900" b="0" i="0" u="none" strike="noStrike" baseline="0">
                <a:solidFill>
                  <a:srgbClr val="000000"/>
                </a:solidFill>
                <a:latin typeface="+mn-ea"/>
                <a:ea typeface="+mn-ea"/>
              </a:rPr>
              <a:t>・地域協議会等への指導・助言</a:t>
            </a:r>
          </a:p>
          <a:p>
            <a:pPr algn="l" rtl="0">
              <a:lnSpc>
                <a:spcPts val="1100"/>
              </a:lnSpc>
              <a:defRPr sz="1000"/>
            </a:pPr>
            <a:r>
              <a:rPr lang="ja-JP" altLang="en-US" sz="900" b="0" i="0" u="none" strike="noStrike" baseline="0">
                <a:solidFill>
                  <a:srgbClr val="000000"/>
                </a:solidFill>
                <a:latin typeface="+mn-ea"/>
                <a:ea typeface="+mn-ea"/>
              </a:rPr>
              <a:t>・活動組織の会計経理の検査　　等</a:t>
            </a:r>
          </a:p>
        </xdr:txBody>
      </xdr:sp>
      <xdr:sp macro="" textlink="">
        <xdr:nvSpPr>
          <xdr:cNvPr id="9" name="大かっこ 8"/>
          <xdr:cNvSpPr/>
        </xdr:nvSpPr>
        <xdr:spPr>
          <a:xfrm>
            <a:off x="3873202" y="41955851"/>
            <a:ext cx="2664000" cy="572831"/>
          </a:xfrm>
          <a:prstGeom prst="bracketPair">
            <a:avLst>
              <a:gd name="adj" fmla="val 454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pPr algn="l"/>
            <a:r>
              <a:rPr kumimoji="1" lang="ja-JP" altLang="en-US" sz="900"/>
              <a:t>・農地周りの施設の補修等の活動を実施</a:t>
            </a:r>
            <a:endParaRPr kumimoji="1" lang="en-US" altLang="ja-JP" sz="900"/>
          </a:p>
        </xdr:txBody>
      </xdr:sp>
      <xdr:sp macro="" textlink="">
        <xdr:nvSpPr>
          <xdr:cNvPr id="11" name="正方形/長方形 10"/>
          <xdr:cNvSpPr/>
        </xdr:nvSpPr>
        <xdr:spPr>
          <a:xfrm>
            <a:off x="3578682" y="30789562"/>
            <a:ext cx="3240000" cy="776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復興庁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227</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FF0000"/>
              </a:solidFill>
              <a:latin typeface="Calibri"/>
              <a:ea typeface="+mn-ea"/>
            </a:endParaRPr>
          </a:p>
        </xdr:txBody>
      </xdr:sp>
      <xdr:sp macro="" textlink="">
        <xdr:nvSpPr>
          <xdr:cNvPr id="12" name="正方形/長方形 11"/>
          <xdr:cNvSpPr/>
        </xdr:nvSpPr>
        <xdr:spPr>
          <a:xfrm>
            <a:off x="3574295" y="35807726"/>
            <a:ext cx="3240000" cy="776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東北農政局</a:t>
            </a:r>
            <a:endParaRPr lang="en-US" altLang="ja-JP" sz="1100" b="0" i="0" u="none" strike="noStrike" baseline="0">
              <a:solidFill>
                <a:srgbClr val="000000"/>
              </a:solidFill>
              <a:latin typeface="+mn-ea"/>
              <a:ea typeface="+mn-ea"/>
            </a:endParaRPr>
          </a:p>
          <a:p>
            <a:pPr algn="ctr" rtl="0">
              <a:defRPr sz="1000"/>
            </a:pPr>
            <a:r>
              <a:rPr lang="en-US" altLang="ja-JP" sz="1100" b="0" i="0" u="none" strike="noStrike" baseline="0">
                <a:solidFill>
                  <a:srgbClr val="000000"/>
                </a:solidFill>
                <a:latin typeface="+mn-ea"/>
                <a:ea typeface="+mn-ea"/>
              </a:rPr>
              <a:t>219</a:t>
            </a:r>
            <a:r>
              <a:rPr lang="ja-JP" altLang="en-US" sz="1100" b="0" i="0" u="none" strike="noStrike" baseline="0">
                <a:solidFill>
                  <a:srgbClr val="000000"/>
                </a:solidFill>
                <a:latin typeface="+mn-ea"/>
                <a:ea typeface="+mn-ea"/>
              </a:rPr>
              <a:t>百万円</a:t>
            </a:r>
            <a:endParaRPr lang="en-US" altLang="ja-JP" sz="1100" b="0" i="0" u="none" strike="noStrike" baseline="0">
              <a:solidFill>
                <a:srgbClr val="000000"/>
              </a:solidFill>
              <a:latin typeface="+mn-ea"/>
              <a:ea typeface="+mn-ea"/>
            </a:endParaRPr>
          </a:p>
        </xdr:txBody>
      </xdr:sp>
      <xdr:sp macro="" textlink="">
        <xdr:nvSpPr>
          <xdr:cNvPr id="13" name="正方形/長方形 12"/>
          <xdr:cNvSpPr/>
        </xdr:nvSpPr>
        <xdr:spPr>
          <a:xfrm>
            <a:off x="3574787" y="33368115"/>
            <a:ext cx="3240000" cy="776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農林水産省</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219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Calibri"/>
              <a:ea typeface="+mn-ea"/>
            </a:endParaRPr>
          </a:p>
        </xdr:txBody>
      </xdr:sp>
      <xdr:sp macro="" textlink="">
        <xdr:nvSpPr>
          <xdr:cNvPr id="14" name="大かっこ 13"/>
          <xdr:cNvSpPr/>
        </xdr:nvSpPr>
        <xdr:spPr>
          <a:xfrm>
            <a:off x="3850831" y="34244412"/>
            <a:ext cx="2664000" cy="317603"/>
          </a:xfrm>
          <a:prstGeom prst="bracketPair">
            <a:avLst>
              <a:gd name="adj" fmla="val 454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pPr algn="l"/>
            <a:r>
              <a:rPr kumimoji="1" lang="ja-JP" altLang="en-US" sz="900"/>
              <a:t>・交付金の交付</a:t>
            </a:r>
            <a:endParaRPr kumimoji="1" lang="en-US" altLang="ja-JP" sz="900"/>
          </a:p>
        </xdr:txBody>
      </xdr:sp>
      <xdr:cxnSp macro="">
        <xdr:nvCxnSpPr>
          <xdr:cNvPr id="15" name="直線コネクタ 14"/>
          <xdr:cNvCxnSpPr/>
        </xdr:nvCxnSpPr>
        <xdr:spPr>
          <a:xfrm>
            <a:off x="5187726" y="34648606"/>
            <a:ext cx="3" cy="1058678"/>
          </a:xfrm>
          <a:prstGeom prst="line">
            <a:avLst/>
          </a:prstGeom>
          <a:ln w="2857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38"/>
          <xdr:cNvSpPr>
            <a:spLocks noChangeArrowheads="1"/>
          </xdr:cNvSpPr>
        </xdr:nvSpPr>
        <xdr:spPr bwMode="auto">
          <a:xfrm>
            <a:off x="3572668" y="38244879"/>
            <a:ext cx="3240000" cy="776364"/>
          </a:xfrm>
          <a:prstGeom prst="rect">
            <a:avLst/>
          </a:prstGeom>
          <a:noFill/>
          <a:ln w="25400" algn="ctr">
            <a:solidFill>
              <a:srgbClr val="000000"/>
            </a:solidFill>
            <a:miter lim="800000"/>
            <a:headEnd/>
            <a:tailEnd/>
          </a:ln>
        </xdr:spPr>
        <xdr:txBody>
          <a:bodyPr vertOverflow="clip" wrap="square" lIns="27432" tIns="22860" rIns="27432" bIns="22860" anchor="ctr" upright="1"/>
          <a:lstStyle/>
          <a:p>
            <a:pPr algn="ctr" rtl="0"/>
            <a:r>
              <a:rPr lang="en-US" altLang="ja-JP" sz="1100" b="0" i="0" baseline="0">
                <a:effectLst/>
                <a:latin typeface="+mn-ea"/>
                <a:ea typeface="+mn-ea"/>
                <a:cs typeface="+mn-cs"/>
              </a:rPr>
              <a:t>B.</a:t>
            </a:r>
            <a:r>
              <a:rPr lang="ja-JP" altLang="ja-JP" sz="1100" b="0" i="0" baseline="0">
                <a:effectLst/>
                <a:latin typeface="+mn-ea"/>
                <a:ea typeface="+mn-ea"/>
                <a:cs typeface="+mn-cs"/>
              </a:rPr>
              <a:t>地域協議会（</a:t>
            </a:r>
            <a:r>
              <a:rPr lang="en-US" altLang="ja-JP" sz="1100" b="0" i="0" baseline="0">
                <a:effectLst/>
                <a:latin typeface="+mn-ea"/>
                <a:ea typeface="+mn-ea"/>
                <a:cs typeface="+mn-cs"/>
              </a:rPr>
              <a:t>3</a:t>
            </a:r>
            <a:r>
              <a:rPr lang="ja-JP" altLang="ja-JP" sz="1100" b="0" i="0" baseline="0">
                <a:effectLst/>
                <a:latin typeface="+mn-ea"/>
                <a:ea typeface="+mn-ea"/>
                <a:cs typeface="+mn-cs"/>
              </a:rPr>
              <a:t>件）</a:t>
            </a:r>
            <a:endParaRPr lang="ja-JP" altLang="ja-JP">
              <a:effectLst/>
              <a:latin typeface="+mn-ea"/>
              <a:ea typeface="+mn-ea"/>
            </a:endParaRPr>
          </a:p>
          <a:p>
            <a:pPr algn="ctr" rtl="0"/>
            <a:r>
              <a:rPr lang="en-US" altLang="ja-JP" sz="1100" b="0" i="0" baseline="0">
                <a:effectLst/>
                <a:latin typeface="+mn-ea"/>
                <a:ea typeface="+mn-ea"/>
                <a:cs typeface="+mn-cs"/>
              </a:rPr>
              <a:t>219</a:t>
            </a:r>
            <a:r>
              <a:rPr lang="ja-JP" altLang="ja-JP" sz="1100" b="0" i="0" baseline="0">
                <a:effectLst/>
                <a:latin typeface="+mn-ea"/>
                <a:ea typeface="+mn-ea"/>
                <a:cs typeface="+mn-cs"/>
              </a:rPr>
              <a:t>百万円</a:t>
            </a:r>
            <a:endParaRPr lang="ja-JP" altLang="ja-JP">
              <a:effectLst/>
              <a:latin typeface="+mn-ea"/>
              <a:ea typeface="+mn-ea"/>
            </a:endParaRPr>
          </a:p>
        </xdr:txBody>
      </xdr:sp>
      <xdr:sp macro="" textlink="">
        <xdr:nvSpPr>
          <xdr:cNvPr id="17" name="大かっこ 17"/>
          <xdr:cNvSpPr>
            <a:spLocks noChangeArrowheads="1"/>
          </xdr:cNvSpPr>
        </xdr:nvSpPr>
        <xdr:spPr bwMode="auto">
          <a:xfrm>
            <a:off x="3861555" y="39147470"/>
            <a:ext cx="2664000" cy="723860"/>
          </a:xfrm>
          <a:prstGeom prst="bracketPair">
            <a:avLst>
              <a:gd name="adj" fmla="val 4546"/>
            </a:avLst>
          </a:prstGeom>
          <a:noFill/>
          <a:ln w="9525" algn="ctr">
            <a:solidFill>
              <a:srgbClr val="000000"/>
            </a:solidFill>
            <a:round/>
            <a:headEnd/>
            <a:tailEnd/>
          </a:ln>
        </xdr:spPr>
        <xdr:txBody>
          <a:bodyPr vertOverflow="clip" wrap="square" lIns="72000" tIns="0" rIns="7200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・活動組織への交付金の交付</a:t>
            </a:r>
          </a:p>
          <a:p>
            <a:pPr algn="l" rtl="0">
              <a:lnSpc>
                <a:spcPts val="1100"/>
              </a:lnSpc>
              <a:defRPr sz="1000"/>
            </a:pPr>
            <a:r>
              <a:rPr lang="ja-JP" altLang="en-US" sz="900" b="0" i="0" u="none" strike="noStrike" baseline="0">
                <a:solidFill>
                  <a:srgbClr val="000000"/>
                </a:solidFill>
                <a:latin typeface="ＭＳ Ｐゴシック"/>
                <a:ea typeface="ＭＳ Ｐゴシック"/>
              </a:rPr>
              <a:t>・活動組織への指導・助言</a:t>
            </a:r>
          </a:p>
          <a:p>
            <a:pPr algn="l" rtl="0">
              <a:lnSpc>
                <a:spcPts val="1100"/>
              </a:lnSpc>
              <a:defRPr sz="1000"/>
            </a:pPr>
            <a:r>
              <a:rPr lang="ja-JP" altLang="en-US" sz="900" b="0" i="0" u="none" strike="noStrike" baseline="0">
                <a:solidFill>
                  <a:srgbClr val="000000"/>
                </a:solidFill>
                <a:latin typeface="ＭＳ Ｐゴシック"/>
                <a:ea typeface="ＭＳ Ｐゴシック"/>
              </a:rPr>
              <a:t>・活動組織の採択申請の審査・承認</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・広域化・体制強化した組織の設立を推進　等</a:t>
            </a:r>
          </a:p>
        </xdr:txBody>
      </xdr:sp>
      <xdr:cxnSp macro="">
        <xdr:nvCxnSpPr>
          <xdr:cNvPr id="18" name="直線コネクタ 17"/>
          <xdr:cNvCxnSpPr/>
        </xdr:nvCxnSpPr>
        <xdr:spPr>
          <a:xfrm>
            <a:off x="5182738" y="37404142"/>
            <a:ext cx="3" cy="744713"/>
          </a:xfrm>
          <a:prstGeom prst="line">
            <a:avLst/>
          </a:prstGeom>
          <a:ln w="2857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5182132" y="39988883"/>
            <a:ext cx="3" cy="952810"/>
          </a:xfrm>
          <a:prstGeom prst="line">
            <a:avLst/>
          </a:prstGeom>
          <a:ln w="2857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a:xfrm>
            <a:off x="3849280" y="31659057"/>
            <a:ext cx="2664722" cy="317603"/>
          </a:xfrm>
          <a:prstGeom prst="bracketPair">
            <a:avLst>
              <a:gd name="adj" fmla="val 454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pPr algn="l"/>
            <a:r>
              <a:rPr kumimoji="1" lang="ja-JP" altLang="en-US" sz="900"/>
              <a:t>・農林水産省へ移替え</a:t>
            </a:r>
          </a:p>
        </xdr:txBody>
      </xdr:sp>
      <xdr:cxnSp macro="">
        <xdr:nvCxnSpPr>
          <xdr:cNvPr id="21" name="直線コネクタ 20"/>
          <xdr:cNvCxnSpPr/>
        </xdr:nvCxnSpPr>
        <xdr:spPr>
          <a:xfrm>
            <a:off x="5191050" y="32088149"/>
            <a:ext cx="3" cy="1164545"/>
          </a:xfrm>
          <a:prstGeom prst="line">
            <a:avLst/>
          </a:prstGeom>
          <a:ln w="2857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a:xfrm>
            <a:off x="5248012" y="31999087"/>
            <a:ext cx="1895940" cy="593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latin typeface="+mn-ea"/>
                <a:ea typeface="+mn-ea"/>
              </a:rPr>
              <a:t>復旧活動支援交付金</a:t>
            </a:r>
            <a:endParaRPr kumimoji="1" lang="en-US" altLang="ja-JP" sz="900">
              <a:latin typeface="+mn-ea"/>
              <a:ea typeface="+mn-ea"/>
            </a:endParaRPr>
          </a:p>
          <a:p>
            <a:r>
              <a:rPr kumimoji="1" lang="ja-JP" altLang="en-US" sz="900">
                <a:latin typeface="+mn-ea"/>
                <a:ea typeface="+mn-ea"/>
              </a:rPr>
              <a:t>農地・水保全管理支払推進交付金</a:t>
            </a:r>
          </a:p>
        </xdr:txBody>
      </xdr:sp>
      <xdr:sp macro="" textlink="">
        <xdr:nvSpPr>
          <xdr:cNvPr id="23" name="テキスト ボックス 22"/>
          <xdr:cNvSpPr txBox="1"/>
        </xdr:nvSpPr>
        <xdr:spPr>
          <a:xfrm>
            <a:off x="5273412" y="34642555"/>
            <a:ext cx="1895940" cy="59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kumimoji="1" lang="ja-JP" altLang="en-US" sz="900">
                <a:latin typeface="+mn-ea"/>
                <a:ea typeface="+mn-ea"/>
              </a:rPr>
              <a:t>復旧活動支援交付金</a:t>
            </a:r>
            <a:endParaRPr kumimoji="1" lang="en-US" altLang="ja-JP" sz="900">
              <a:latin typeface="+mn-ea"/>
              <a:ea typeface="+mn-ea"/>
            </a:endParaRPr>
          </a:p>
          <a:p>
            <a:r>
              <a:rPr kumimoji="1" lang="ja-JP" altLang="en-US" sz="900">
                <a:latin typeface="+mn-ea"/>
                <a:ea typeface="+mn-ea"/>
              </a:rPr>
              <a:t>農地・水保全管理支払推進交付金</a:t>
            </a:r>
          </a:p>
        </xdr:txBody>
      </xdr:sp>
      <xdr:sp macro="" textlink="">
        <xdr:nvSpPr>
          <xdr:cNvPr id="24" name="テキスト ボックス 23"/>
          <xdr:cNvSpPr txBox="1"/>
        </xdr:nvSpPr>
        <xdr:spPr>
          <a:xfrm>
            <a:off x="5243476" y="37404142"/>
            <a:ext cx="1923857" cy="578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kumimoji="1" lang="ja-JP" altLang="en-US" sz="900">
                <a:latin typeface="+mn-ea"/>
                <a:ea typeface="+mn-ea"/>
              </a:rPr>
              <a:t>復旧活動支援交付金</a:t>
            </a:r>
            <a:endParaRPr kumimoji="1" lang="en-US" altLang="ja-JP" sz="900">
              <a:latin typeface="+mn-ea"/>
              <a:ea typeface="+mn-ea"/>
            </a:endParaRPr>
          </a:p>
          <a:p>
            <a:pPr>
              <a:lnSpc>
                <a:spcPts val="1100"/>
              </a:lnSpc>
            </a:pPr>
            <a:r>
              <a:rPr kumimoji="1" lang="ja-JP" altLang="en-US" sz="900">
                <a:latin typeface="+mn-ea"/>
                <a:ea typeface="+mn-ea"/>
              </a:rPr>
              <a:t>農地・水保全管理支払推進交付金</a:t>
            </a:r>
          </a:p>
        </xdr:txBody>
      </xdr:sp>
      <xdr:sp macro="" textlink="">
        <xdr:nvSpPr>
          <xdr:cNvPr id="25" name="テキスト ボックス 24"/>
          <xdr:cNvSpPr txBox="1"/>
        </xdr:nvSpPr>
        <xdr:spPr>
          <a:xfrm>
            <a:off x="5261507" y="39924607"/>
            <a:ext cx="1932500" cy="326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復旧活動支援交付金</a:t>
            </a:r>
            <a:endParaRPr kumimoji="1" lang="en-US" altLang="ja-JP" sz="900"/>
          </a:p>
        </xdr:txBody>
      </xdr:sp>
      <xdr:sp macro="" textlink="">
        <xdr:nvSpPr>
          <xdr:cNvPr id="26" name="テキスト ボックス 25"/>
          <xdr:cNvSpPr txBox="1"/>
        </xdr:nvSpPr>
        <xdr:spPr>
          <a:xfrm>
            <a:off x="3541758" y="37962029"/>
            <a:ext cx="1012033" cy="311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374</v>
      </c>
      <c r="AR2" s="97"/>
      <c r="AS2" s="59" t="str">
        <f>IF(OR(AQ2="　", AQ2=""), "", "-")</f>
        <v/>
      </c>
      <c r="AT2" s="98">
        <v>124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375</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383</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213</v>
      </c>
      <c r="H5" s="317"/>
      <c r="I5" s="317"/>
      <c r="J5" s="317"/>
      <c r="K5" s="317"/>
      <c r="L5" s="317"/>
      <c r="M5" s="318" t="s">
        <v>92</v>
      </c>
      <c r="N5" s="319"/>
      <c r="O5" s="319"/>
      <c r="P5" s="319"/>
      <c r="Q5" s="319"/>
      <c r="R5" s="320"/>
      <c r="S5" s="321" t="s">
        <v>101</v>
      </c>
      <c r="T5" s="317"/>
      <c r="U5" s="317"/>
      <c r="V5" s="317"/>
      <c r="W5" s="317"/>
      <c r="X5" s="322"/>
      <c r="Y5" s="501" t="s">
        <v>3</v>
      </c>
      <c r="Z5" s="502"/>
      <c r="AA5" s="502"/>
      <c r="AB5" s="502"/>
      <c r="AC5" s="502"/>
      <c r="AD5" s="503"/>
      <c r="AE5" s="504" t="s">
        <v>381</v>
      </c>
      <c r="AF5" s="505"/>
      <c r="AG5" s="505"/>
      <c r="AH5" s="505"/>
      <c r="AI5" s="505"/>
      <c r="AJ5" s="505"/>
      <c r="AK5" s="505"/>
      <c r="AL5" s="505"/>
      <c r="AM5" s="505"/>
      <c r="AN5" s="505"/>
      <c r="AO5" s="505"/>
      <c r="AP5" s="506"/>
      <c r="AQ5" s="507" t="s">
        <v>382</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411</v>
      </c>
      <c r="H7" s="443"/>
      <c r="I7" s="443"/>
      <c r="J7" s="443"/>
      <c r="K7" s="443"/>
      <c r="L7" s="443"/>
      <c r="M7" s="443"/>
      <c r="N7" s="443"/>
      <c r="O7" s="443"/>
      <c r="P7" s="443"/>
      <c r="Q7" s="443"/>
      <c r="R7" s="443"/>
      <c r="S7" s="443"/>
      <c r="T7" s="443"/>
      <c r="U7" s="443"/>
      <c r="V7" s="444"/>
      <c r="W7" s="444"/>
      <c r="X7" s="444"/>
      <c r="Y7" s="445" t="s">
        <v>5</v>
      </c>
      <c r="Z7" s="383"/>
      <c r="AA7" s="383"/>
      <c r="AB7" s="383"/>
      <c r="AC7" s="383"/>
      <c r="AD7" s="385"/>
      <c r="AE7" s="446" t="s">
        <v>413</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384</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385</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629</v>
      </c>
      <c r="Q13" s="63"/>
      <c r="R13" s="63"/>
      <c r="S13" s="63"/>
      <c r="T13" s="63"/>
      <c r="U13" s="63"/>
      <c r="V13" s="64"/>
      <c r="W13" s="62">
        <v>746</v>
      </c>
      <c r="X13" s="63"/>
      <c r="Y13" s="63"/>
      <c r="Z13" s="63"/>
      <c r="AA13" s="63"/>
      <c r="AB13" s="63"/>
      <c r="AC13" s="64"/>
      <c r="AD13" s="62">
        <v>60</v>
      </c>
      <c r="AE13" s="63"/>
      <c r="AF13" s="63"/>
      <c r="AG13" s="63"/>
      <c r="AH13" s="63"/>
      <c r="AI13" s="63"/>
      <c r="AJ13" s="64"/>
      <c r="AK13" s="62">
        <v>29</v>
      </c>
      <c r="AL13" s="63"/>
      <c r="AM13" s="63"/>
      <c r="AN13" s="63"/>
      <c r="AO13" s="63"/>
      <c r="AP13" s="63"/>
      <c r="AQ13" s="64"/>
      <c r="AR13" s="657"/>
      <c r="AS13" s="658"/>
      <c r="AT13" s="658"/>
      <c r="AU13" s="658"/>
      <c r="AV13" s="658"/>
      <c r="AW13" s="658"/>
      <c r="AX13" s="659"/>
    </row>
    <row r="14" spans="1:50" ht="21" customHeight="1" x14ac:dyDescent="0.15">
      <c r="A14" s="455"/>
      <c r="B14" s="456"/>
      <c r="C14" s="456"/>
      <c r="D14" s="456"/>
      <c r="E14" s="456"/>
      <c r="F14" s="457"/>
      <c r="G14" s="468"/>
      <c r="H14" s="469"/>
      <c r="I14" s="333" t="s">
        <v>9</v>
      </c>
      <c r="J14" s="463"/>
      <c r="K14" s="463"/>
      <c r="L14" s="463"/>
      <c r="M14" s="463"/>
      <c r="N14" s="463"/>
      <c r="O14" s="464"/>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55"/>
      <c r="AS14" s="655"/>
      <c r="AT14" s="655"/>
      <c r="AU14" s="655"/>
      <c r="AV14" s="655"/>
      <c r="AW14" s="655"/>
      <c r="AX14" s="656"/>
    </row>
    <row r="15" spans="1:50" ht="21" customHeight="1" x14ac:dyDescent="0.15">
      <c r="A15" s="455"/>
      <c r="B15" s="456"/>
      <c r="C15" s="456"/>
      <c r="D15" s="456"/>
      <c r="E15" s="456"/>
      <c r="F15" s="457"/>
      <c r="G15" s="468"/>
      <c r="H15" s="469"/>
      <c r="I15" s="333" t="s">
        <v>62</v>
      </c>
      <c r="J15" s="334"/>
      <c r="K15" s="334"/>
      <c r="L15" s="334"/>
      <c r="M15" s="334"/>
      <c r="N15" s="334"/>
      <c r="O15" s="335"/>
      <c r="P15" s="62" t="s">
        <v>378</v>
      </c>
      <c r="Q15" s="63"/>
      <c r="R15" s="63"/>
      <c r="S15" s="63"/>
      <c r="T15" s="63"/>
      <c r="U15" s="63"/>
      <c r="V15" s="64"/>
      <c r="W15" s="62">
        <v>296</v>
      </c>
      <c r="X15" s="63"/>
      <c r="Y15" s="63"/>
      <c r="Z15" s="63"/>
      <c r="AA15" s="63"/>
      <c r="AB15" s="63"/>
      <c r="AC15" s="64"/>
      <c r="AD15" s="62">
        <v>167</v>
      </c>
      <c r="AE15" s="63"/>
      <c r="AF15" s="63"/>
      <c r="AG15" s="63"/>
      <c r="AH15" s="63"/>
      <c r="AI15" s="63"/>
      <c r="AJ15" s="64"/>
      <c r="AK15" s="62" t="s">
        <v>378</v>
      </c>
      <c r="AL15" s="63"/>
      <c r="AM15" s="63"/>
      <c r="AN15" s="63"/>
      <c r="AO15" s="63"/>
      <c r="AP15" s="63"/>
      <c r="AQ15" s="64"/>
      <c r="AR15" s="62"/>
      <c r="AS15" s="63"/>
      <c r="AT15" s="63"/>
      <c r="AU15" s="63"/>
      <c r="AV15" s="63"/>
      <c r="AW15" s="63"/>
      <c r="AX15" s="654"/>
    </row>
    <row r="16" spans="1:50" ht="21" customHeight="1" x14ac:dyDescent="0.15">
      <c r="A16" s="455"/>
      <c r="B16" s="456"/>
      <c r="C16" s="456"/>
      <c r="D16" s="456"/>
      <c r="E16" s="456"/>
      <c r="F16" s="457"/>
      <c r="G16" s="468"/>
      <c r="H16" s="469"/>
      <c r="I16" s="333" t="s">
        <v>63</v>
      </c>
      <c r="J16" s="334"/>
      <c r="K16" s="334"/>
      <c r="L16" s="334"/>
      <c r="M16" s="334"/>
      <c r="N16" s="334"/>
      <c r="O16" s="335"/>
      <c r="P16" s="62">
        <v>-296</v>
      </c>
      <c r="Q16" s="63"/>
      <c r="R16" s="63"/>
      <c r="S16" s="63"/>
      <c r="T16" s="63"/>
      <c r="U16" s="63"/>
      <c r="V16" s="64"/>
      <c r="W16" s="62">
        <v>-167</v>
      </c>
      <c r="X16" s="63"/>
      <c r="Y16" s="63"/>
      <c r="Z16" s="63"/>
      <c r="AA16" s="63"/>
      <c r="AB16" s="63"/>
      <c r="AC16" s="64"/>
      <c r="AD16" s="62" t="s">
        <v>378</v>
      </c>
      <c r="AE16" s="63"/>
      <c r="AF16" s="63"/>
      <c r="AG16" s="63"/>
      <c r="AH16" s="63"/>
      <c r="AI16" s="63"/>
      <c r="AJ16" s="64"/>
      <c r="AK16" s="62" t="s">
        <v>378</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3" t="s">
        <v>61</v>
      </c>
      <c r="J17" s="463"/>
      <c r="K17" s="463"/>
      <c r="L17" s="463"/>
      <c r="M17" s="463"/>
      <c r="N17" s="463"/>
      <c r="O17" s="464"/>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6" t="s">
        <v>22</v>
      </c>
      <c r="J18" s="337"/>
      <c r="K18" s="337"/>
      <c r="L18" s="337"/>
      <c r="M18" s="337"/>
      <c r="N18" s="337"/>
      <c r="O18" s="338"/>
      <c r="P18" s="306">
        <f>SUM(P13:V17)</f>
        <v>333</v>
      </c>
      <c r="Q18" s="307"/>
      <c r="R18" s="307"/>
      <c r="S18" s="307"/>
      <c r="T18" s="307"/>
      <c r="U18" s="307"/>
      <c r="V18" s="308"/>
      <c r="W18" s="306">
        <f>SUM(W13:AC17)</f>
        <v>875</v>
      </c>
      <c r="X18" s="307"/>
      <c r="Y18" s="307"/>
      <c r="Z18" s="307"/>
      <c r="AA18" s="307"/>
      <c r="AB18" s="307"/>
      <c r="AC18" s="308"/>
      <c r="AD18" s="306">
        <f t="shared" ref="AD18" si="0">SUM(AD13:AJ17)</f>
        <v>227</v>
      </c>
      <c r="AE18" s="307"/>
      <c r="AF18" s="307"/>
      <c r="AG18" s="307"/>
      <c r="AH18" s="307"/>
      <c r="AI18" s="307"/>
      <c r="AJ18" s="308"/>
      <c r="AK18" s="306">
        <f t="shared" ref="AK18" si="1">SUM(AK13:AQ17)</f>
        <v>29</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330</v>
      </c>
      <c r="Q19" s="63"/>
      <c r="R19" s="63"/>
      <c r="S19" s="63"/>
      <c r="T19" s="63"/>
      <c r="U19" s="63"/>
      <c r="V19" s="64"/>
      <c r="W19" s="62">
        <v>869</v>
      </c>
      <c r="X19" s="63"/>
      <c r="Y19" s="63"/>
      <c r="Z19" s="63"/>
      <c r="AA19" s="63"/>
      <c r="AB19" s="63"/>
      <c r="AC19" s="64"/>
      <c r="AD19" s="62">
        <v>219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0.99099099099099097</v>
      </c>
      <c r="Q20" s="311"/>
      <c r="R20" s="311"/>
      <c r="S20" s="311"/>
      <c r="T20" s="311"/>
      <c r="U20" s="311"/>
      <c r="V20" s="311"/>
      <c r="W20" s="311">
        <f>IF(W18=0, "-", W19/W18)</f>
        <v>0.99314285714285711</v>
      </c>
      <c r="X20" s="311"/>
      <c r="Y20" s="311"/>
      <c r="Z20" s="311"/>
      <c r="AA20" s="311"/>
      <c r="AB20" s="311"/>
      <c r="AC20" s="311"/>
      <c r="AD20" s="311">
        <f>IF(AD18=0, "-", AD19/AD18)</f>
        <v>0.96475770925110127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39.6" customHeight="1" x14ac:dyDescent="0.15">
      <c r="A23" s="207"/>
      <c r="B23" s="205"/>
      <c r="C23" s="205"/>
      <c r="D23" s="205"/>
      <c r="E23" s="205"/>
      <c r="F23" s="206"/>
      <c r="G23" s="312" t="s">
        <v>455</v>
      </c>
      <c r="H23" s="279"/>
      <c r="I23" s="279"/>
      <c r="J23" s="279"/>
      <c r="K23" s="279"/>
      <c r="L23" s="279"/>
      <c r="M23" s="279"/>
      <c r="N23" s="279"/>
      <c r="O23" s="280"/>
      <c r="P23" s="245" t="s">
        <v>414</v>
      </c>
      <c r="Q23" s="186"/>
      <c r="R23" s="186"/>
      <c r="S23" s="186"/>
      <c r="T23" s="186"/>
      <c r="U23" s="186"/>
      <c r="V23" s="186"/>
      <c r="W23" s="186"/>
      <c r="X23" s="187"/>
      <c r="Y23" s="284" t="s">
        <v>14</v>
      </c>
      <c r="Z23" s="285"/>
      <c r="AA23" s="286"/>
      <c r="AB23" s="650" t="s">
        <v>386</v>
      </c>
      <c r="AC23" s="287"/>
      <c r="AD23" s="287"/>
      <c r="AE23" s="84">
        <v>187</v>
      </c>
      <c r="AF23" s="85"/>
      <c r="AG23" s="85"/>
      <c r="AH23" s="85"/>
      <c r="AI23" s="86"/>
      <c r="AJ23" s="84">
        <v>190</v>
      </c>
      <c r="AK23" s="85"/>
      <c r="AL23" s="85"/>
      <c r="AM23" s="85"/>
      <c r="AN23" s="86"/>
      <c r="AO23" s="84">
        <v>222</v>
      </c>
      <c r="AP23" s="85"/>
      <c r="AQ23" s="85"/>
      <c r="AR23" s="85"/>
      <c r="AS23" s="86"/>
      <c r="AT23" s="217"/>
      <c r="AU23" s="217"/>
      <c r="AV23" s="217"/>
      <c r="AW23" s="217"/>
      <c r="AX23" s="218"/>
    </row>
    <row r="24" spans="1:50" ht="39.6"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386</v>
      </c>
      <c r="AC24" s="277"/>
      <c r="AD24" s="277"/>
      <c r="AE24" s="84">
        <v>200</v>
      </c>
      <c r="AF24" s="85"/>
      <c r="AG24" s="85"/>
      <c r="AH24" s="85"/>
      <c r="AI24" s="86"/>
      <c r="AJ24" s="84">
        <v>200</v>
      </c>
      <c r="AK24" s="85"/>
      <c r="AL24" s="85"/>
      <c r="AM24" s="85"/>
      <c r="AN24" s="86"/>
      <c r="AO24" s="84">
        <v>200</v>
      </c>
      <c r="AP24" s="85"/>
      <c r="AQ24" s="85"/>
      <c r="AR24" s="85"/>
      <c r="AS24" s="86"/>
      <c r="AT24" s="84">
        <v>1000</v>
      </c>
      <c r="AU24" s="85"/>
      <c r="AV24" s="85"/>
      <c r="AW24" s="85"/>
      <c r="AX24" s="87"/>
    </row>
    <row r="25" spans="1:50" ht="39.6"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93</v>
      </c>
      <c r="AF25" s="85"/>
      <c r="AG25" s="85"/>
      <c r="AH25" s="85"/>
      <c r="AI25" s="86"/>
      <c r="AJ25" s="84">
        <v>95</v>
      </c>
      <c r="AK25" s="85"/>
      <c r="AL25" s="85"/>
      <c r="AM25" s="85"/>
      <c r="AN25" s="86"/>
      <c r="AO25" s="84">
        <v>111</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8.35" customHeight="1" x14ac:dyDescent="0.15">
      <c r="A68" s="176"/>
      <c r="B68" s="177"/>
      <c r="C68" s="177"/>
      <c r="D68" s="177"/>
      <c r="E68" s="177"/>
      <c r="F68" s="178"/>
      <c r="G68" s="245" t="s">
        <v>387</v>
      </c>
      <c r="H68" s="186"/>
      <c r="I68" s="186"/>
      <c r="J68" s="186"/>
      <c r="K68" s="186"/>
      <c r="L68" s="186"/>
      <c r="M68" s="186"/>
      <c r="N68" s="186"/>
      <c r="O68" s="186"/>
      <c r="P68" s="186"/>
      <c r="Q68" s="186"/>
      <c r="R68" s="186"/>
      <c r="S68" s="186"/>
      <c r="T68" s="186"/>
      <c r="U68" s="186"/>
      <c r="V68" s="186"/>
      <c r="W68" s="186"/>
      <c r="X68" s="187"/>
      <c r="Y68" s="323" t="s">
        <v>66</v>
      </c>
      <c r="Z68" s="324"/>
      <c r="AA68" s="325"/>
      <c r="AB68" s="193" t="s">
        <v>388</v>
      </c>
      <c r="AC68" s="194"/>
      <c r="AD68" s="195"/>
      <c r="AE68" s="84">
        <v>2</v>
      </c>
      <c r="AF68" s="85"/>
      <c r="AG68" s="85"/>
      <c r="AH68" s="85"/>
      <c r="AI68" s="86"/>
      <c r="AJ68" s="84">
        <v>5</v>
      </c>
      <c r="AK68" s="85"/>
      <c r="AL68" s="85"/>
      <c r="AM68" s="85"/>
      <c r="AN68" s="86"/>
      <c r="AO68" s="84">
        <v>1</v>
      </c>
      <c r="AP68" s="85"/>
      <c r="AQ68" s="85"/>
      <c r="AR68" s="85"/>
      <c r="AS68" s="86"/>
      <c r="AT68" s="196"/>
      <c r="AU68" s="196"/>
      <c r="AV68" s="196"/>
      <c r="AW68" s="196"/>
      <c r="AX68" s="197"/>
      <c r="AY68" s="10"/>
      <c r="AZ68" s="10"/>
      <c r="BA68" s="10"/>
      <c r="BB68" s="10"/>
      <c r="BC68" s="10"/>
    </row>
    <row r="69" spans="1:60" ht="28.3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2</v>
      </c>
      <c r="AF69" s="85"/>
      <c r="AG69" s="85"/>
      <c r="AH69" s="85"/>
      <c r="AI69" s="86"/>
      <c r="AJ69" s="84">
        <v>3</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v>1829</v>
      </c>
      <c r="AF83" s="144"/>
      <c r="AG83" s="144"/>
      <c r="AH83" s="144"/>
      <c r="AI83" s="144"/>
      <c r="AJ83" s="143">
        <v>1837</v>
      </c>
      <c r="AK83" s="144"/>
      <c r="AL83" s="144"/>
      <c r="AM83" s="144"/>
      <c r="AN83" s="144"/>
      <c r="AO83" s="143">
        <v>1929</v>
      </c>
      <c r="AP83" s="144"/>
      <c r="AQ83" s="144"/>
      <c r="AR83" s="144"/>
      <c r="AS83" s="144"/>
      <c r="AT83" s="84">
        <v>1450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392</v>
      </c>
      <c r="AF84" s="149"/>
      <c r="AG84" s="149"/>
      <c r="AH84" s="149"/>
      <c r="AI84" s="150"/>
      <c r="AJ84" s="148" t="s">
        <v>393</v>
      </c>
      <c r="AK84" s="149"/>
      <c r="AL84" s="149"/>
      <c r="AM84" s="149"/>
      <c r="AN84" s="150"/>
      <c r="AO84" s="148" t="s">
        <v>415</v>
      </c>
      <c r="AP84" s="149"/>
      <c r="AQ84" s="149"/>
      <c r="AR84" s="149"/>
      <c r="AS84" s="150"/>
      <c r="AT84" s="148" t="s">
        <v>416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23.1" customHeight="1" x14ac:dyDescent="0.15">
      <c r="A98" s="368"/>
      <c r="B98" s="369"/>
      <c r="C98" s="404" t="s">
        <v>394</v>
      </c>
      <c r="D98" s="405"/>
      <c r="E98" s="405"/>
      <c r="F98" s="405"/>
      <c r="G98" s="405"/>
      <c r="H98" s="405"/>
      <c r="I98" s="405"/>
      <c r="J98" s="405"/>
      <c r="K98" s="406"/>
      <c r="L98" s="62">
        <v>29</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29</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376</v>
      </c>
      <c r="AE108" s="596"/>
      <c r="AF108" s="596"/>
      <c r="AG108" s="592" t="s">
        <v>403</v>
      </c>
      <c r="AH108" s="593"/>
      <c r="AI108" s="593"/>
      <c r="AJ108" s="593"/>
      <c r="AK108" s="593"/>
      <c r="AL108" s="593"/>
      <c r="AM108" s="593"/>
      <c r="AN108" s="593"/>
      <c r="AO108" s="593"/>
      <c r="AP108" s="593"/>
      <c r="AQ108" s="593"/>
      <c r="AR108" s="593"/>
      <c r="AS108" s="593"/>
      <c r="AT108" s="593"/>
      <c r="AU108" s="593"/>
      <c r="AV108" s="593"/>
      <c r="AW108" s="593"/>
      <c r="AX108" s="594"/>
    </row>
    <row r="109" spans="1:50" ht="45.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376</v>
      </c>
      <c r="AE109" s="434"/>
      <c r="AF109" s="434"/>
      <c r="AG109" s="294" t="s">
        <v>404</v>
      </c>
      <c r="AH109" s="295"/>
      <c r="AI109" s="295"/>
      <c r="AJ109" s="295"/>
      <c r="AK109" s="295"/>
      <c r="AL109" s="295"/>
      <c r="AM109" s="295"/>
      <c r="AN109" s="295"/>
      <c r="AO109" s="295"/>
      <c r="AP109" s="295"/>
      <c r="AQ109" s="295"/>
      <c r="AR109" s="295"/>
      <c r="AS109" s="295"/>
      <c r="AT109" s="295"/>
      <c r="AU109" s="295"/>
      <c r="AV109" s="295"/>
      <c r="AW109" s="295"/>
      <c r="AX109" s="296"/>
    </row>
    <row r="110" spans="1:50" ht="34.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376</v>
      </c>
      <c r="AE110" s="577"/>
      <c r="AF110" s="577"/>
      <c r="AG110" s="522" t="s">
        <v>396</v>
      </c>
      <c r="AH110" s="188"/>
      <c r="AI110" s="188"/>
      <c r="AJ110" s="188"/>
      <c r="AK110" s="188"/>
      <c r="AL110" s="188"/>
      <c r="AM110" s="188"/>
      <c r="AN110" s="188"/>
      <c r="AO110" s="188"/>
      <c r="AP110" s="188"/>
      <c r="AQ110" s="188"/>
      <c r="AR110" s="188"/>
      <c r="AS110" s="188"/>
      <c r="AT110" s="188"/>
      <c r="AU110" s="188"/>
      <c r="AV110" s="188"/>
      <c r="AW110" s="188"/>
      <c r="AX110" s="523"/>
    </row>
    <row r="111" spans="1:50" ht="28.3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376</v>
      </c>
      <c r="AE111" s="430"/>
      <c r="AF111" s="430"/>
      <c r="AG111" s="291" t="s">
        <v>397</v>
      </c>
      <c r="AH111" s="292"/>
      <c r="AI111" s="292"/>
      <c r="AJ111" s="292"/>
      <c r="AK111" s="292"/>
      <c r="AL111" s="292"/>
      <c r="AM111" s="292"/>
      <c r="AN111" s="292"/>
      <c r="AO111" s="292"/>
      <c r="AP111" s="292"/>
      <c r="AQ111" s="292"/>
      <c r="AR111" s="292"/>
      <c r="AS111" s="292"/>
      <c r="AT111" s="292"/>
      <c r="AU111" s="292"/>
      <c r="AV111" s="292"/>
      <c r="AW111" s="292"/>
      <c r="AX111" s="293"/>
    </row>
    <row r="112" spans="1:50" ht="47.25"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376</v>
      </c>
      <c r="AE112" s="434"/>
      <c r="AF112" s="434"/>
      <c r="AG112" s="294" t="s">
        <v>417</v>
      </c>
      <c r="AH112" s="295"/>
      <c r="AI112" s="295"/>
      <c r="AJ112" s="295"/>
      <c r="AK112" s="295"/>
      <c r="AL112" s="295"/>
      <c r="AM112" s="295"/>
      <c r="AN112" s="295"/>
      <c r="AO112" s="295"/>
      <c r="AP112" s="295"/>
      <c r="AQ112" s="295"/>
      <c r="AR112" s="295"/>
      <c r="AS112" s="295"/>
      <c r="AT112" s="295"/>
      <c r="AU112" s="295"/>
      <c r="AV112" s="295"/>
      <c r="AW112" s="295"/>
      <c r="AX112" s="296"/>
    </row>
    <row r="113" spans="1:64" ht="58.5"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395</v>
      </c>
      <c r="AE113" s="434"/>
      <c r="AF113" s="434"/>
      <c r="AG113" s="294" t="s">
        <v>398</v>
      </c>
      <c r="AH113" s="295"/>
      <c r="AI113" s="295"/>
      <c r="AJ113" s="295"/>
      <c r="AK113" s="295"/>
      <c r="AL113" s="295"/>
      <c r="AM113" s="295"/>
      <c r="AN113" s="295"/>
      <c r="AO113" s="295"/>
      <c r="AP113" s="295"/>
      <c r="AQ113" s="295"/>
      <c r="AR113" s="295"/>
      <c r="AS113" s="295"/>
      <c r="AT113" s="295"/>
      <c r="AU113" s="295"/>
      <c r="AV113" s="295"/>
      <c r="AW113" s="295"/>
      <c r="AX113" s="296"/>
    </row>
    <row r="114" spans="1:64" ht="33.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376</v>
      </c>
      <c r="AE114" s="434"/>
      <c r="AF114" s="434"/>
      <c r="AG114" s="294" t="s">
        <v>399</v>
      </c>
      <c r="AH114" s="295"/>
      <c r="AI114" s="295"/>
      <c r="AJ114" s="295"/>
      <c r="AK114" s="295"/>
      <c r="AL114" s="295"/>
      <c r="AM114" s="295"/>
      <c r="AN114" s="295"/>
      <c r="AO114" s="295"/>
      <c r="AP114" s="295"/>
      <c r="AQ114" s="295"/>
      <c r="AR114" s="295"/>
      <c r="AS114" s="295"/>
      <c r="AT114" s="295"/>
      <c r="AU114" s="295"/>
      <c r="AV114" s="295"/>
      <c r="AW114" s="295"/>
      <c r="AX114" s="296"/>
    </row>
    <row r="115" spans="1:64" ht="48.7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376</v>
      </c>
      <c r="AE115" s="434"/>
      <c r="AF115" s="434"/>
      <c r="AG115" s="294" t="s">
        <v>456</v>
      </c>
      <c r="AH115" s="295"/>
      <c r="AI115" s="295"/>
      <c r="AJ115" s="295"/>
      <c r="AK115" s="295"/>
      <c r="AL115" s="295"/>
      <c r="AM115" s="295"/>
      <c r="AN115" s="295"/>
      <c r="AO115" s="295"/>
      <c r="AP115" s="295"/>
      <c r="AQ115" s="295"/>
      <c r="AR115" s="295"/>
      <c r="AS115" s="295"/>
      <c r="AT115" s="295"/>
      <c r="AU115" s="295"/>
      <c r="AV115" s="295"/>
      <c r="AW115" s="295"/>
      <c r="AX115" s="296"/>
    </row>
    <row r="116" spans="1:64" ht="28.3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376</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8.3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376</v>
      </c>
      <c r="AE117" s="577"/>
      <c r="AF117" s="586"/>
      <c r="AG117" s="590" t="s">
        <v>400</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28.3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376</v>
      </c>
      <c r="AE118" s="430"/>
      <c r="AF118" s="629"/>
      <c r="AG118" s="291" t="s">
        <v>418</v>
      </c>
      <c r="AH118" s="292"/>
      <c r="AI118" s="292"/>
      <c r="AJ118" s="292"/>
      <c r="AK118" s="292"/>
      <c r="AL118" s="292"/>
      <c r="AM118" s="292"/>
      <c r="AN118" s="292"/>
      <c r="AO118" s="292"/>
      <c r="AP118" s="292"/>
      <c r="AQ118" s="292"/>
      <c r="AR118" s="292"/>
      <c r="AS118" s="292"/>
      <c r="AT118" s="292"/>
      <c r="AU118" s="292"/>
      <c r="AV118" s="292"/>
      <c r="AW118" s="292"/>
      <c r="AX118" s="293"/>
    </row>
    <row r="119" spans="1:64" ht="36"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376</v>
      </c>
      <c r="AE119" s="598"/>
      <c r="AF119" s="598"/>
      <c r="AG119" s="294" t="s">
        <v>401</v>
      </c>
      <c r="AH119" s="295"/>
      <c r="AI119" s="295"/>
      <c r="AJ119" s="295"/>
      <c r="AK119" s="295"/>
      <c r="AL119" s="295"/>
      <c r="AM119" s="295"/>
      <c r="AN119" s="295"/>
      <c r="AO119" s="295"/>
      <c r="AP119" s="295"/>
      <c r="AQ119" s="295"/>
      <c r="AR119" s="295"/>
      <c r="AS119" s="295"/>
      <c r="AT119" s="295"/>
      <c r="AU119" s="295"/>
      <c r="AV119" s="295"/>
      <c r="AW119" s="295"/>
      <c r="AX119" s="296"/>
    </row>
    <row r="120" spans="1:64" ht="28.3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376</v>
      </c>
      <c r="AE120" s="434"/>
      <c r="AF120" s="434"/>
      <c r="AG120" s="294" t="s">
        <v>419</v>
      </c>
      <c r="AH120" s="295"/>
      <c r="AI120" s="295"/>
      <c r="AJ120" s="295"/>
      <c r="AK120" s="295"/>
      <c r="AL120" s="295"/>
      <c r="AM120" s="295"/>
      <c r="AN120" s="295"/>
      <c r="AO120" s="295"/>
      <c r="AP120" s="295"/>
      <c r="AQ120" s="295"/>
      <c r="AR120" s="295"/>
      <c r="AS120" s="295"/>
      <c r="AT120" s="295"/>
      <c r="AU120" s="295"/>
      <c r="AV120" s="295"/>
      <c r="AW120" s="295"/>
      <c r="AX120" s="296"/>
    </row>
    <row r="121" spans="1:64" ht="51"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376</v>
      </c>
      <c r="AE121" s="434"/>
      <c r="AF121" s="434"/>
      <c r="AG121" s="522" t="s">
        <v>405</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395</v>
      </c>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283.35000000000002" customHeight="1" x14ac:dyDescent="0.15">
      <c r="A126" s="541" t="s">
        <v>58</v>
      </c>
      <c r="B126" s="542"/>
      <c r="C126" s="382" t="s">
        <v>64</v>
      </c>
      <c r="D126" s="564"/>
      <c r="E126" s="564"/>
      <c r="F126" s="565"/>
      <c r="G126" s="535" t="s">
        <v>420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457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70.7"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84.9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379</v>
      </c>
      <c r="H137" s="410"/>
      <c r="I137" s="410"/>
      <c r="J137" s="410"/>
      <c r="K137" s="410"/>
      <c r="L137" s="410"/>
      <c r="M137" s="410"/>
      <c r="N137" s="410"/>
      <c r="O137" s="410"/>
      <c r="P137" s="411"/>
      <c r="Q137" s="396" t="s">
        <v>225</v>
      </c>
      <c r="R137" s="396"/>
      <c r="S137" s="396"/>
      <c r="T137" s="396"/>
      <c r="U137" s="396"/>
      <c r="V137" s="396"/>
      <c r="W137" s="425" t="s">
        <v>378</v>
      </c>
      <c r="X137" s="410"/>
      <c r="Y137" s="410"/>
      <c r="Z137" s="410"/>
      <c r="AA137" s="410"/>
      <c r="AB137" s="410"/>
      <c r="AC137" s="410"/>
      <c r="AD137" s="410"/>
      <c r="AE137" s="410"/>
      <c r="AF137" s="411"/>
      <c r="AG137" s="396" t="s">
        <v>226</v>
      </c>
      <c r="AH137" s="396"/>
      <c r="AI137" s="396"/>
      <c r="AJ137" s="396"/>
      <c r="AK137" s="396"/>
      <c r="AL137" s="396"/>
      <c r="AM137" s="392" t="s">
        <v>423</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421</v>
      </c>
      <c r="H138" s="413"/>
      <c r="I138" s="413"/>
      <c r="J138" s="413"/>
      <c r="K138" s="413"/>
      <c r="L138" s="413"/>
      <c r="M138" s="413"/>
      <c r="N138" s="413"/>
      <c r="O138" s="413"/>
      <c r="P138" s="414"/>
      <c r="Q138" s="398" t="s">
        <v>228</v>
      </c>
      <c r="R138" s="398"/>
      <c r="S138" s="398"/>
      <c r="T138" s="398"/>
      <c r="U138" s="398"/>
      <c r="V138" s="398"/>
      <c r="W138" s="412" t="s">
        <v>422</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66"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33.950000000000003" customHeight="1" x14ac:dyDescent="0.15">
      <c r="A180" s="117"/>
      <c r="B180" s="530"/>
      <c r="C180" s="530"/>
      <c r="D180" s="530"/>
      <c r="E180" s="530"/>
      <c r="F180" s="531"/>
      <c r="G180" s="88" t="s">
        <v>424</v>
      </c>
      <c r="H180" s="89"/>
      <c r="I180" s="89"/>
      <c r="J180" s="89"/>
      <c r="K180" s="90"/>
      <c r="L180" s="91" t="s">
        <v>425</v>
      </c>
      <c r="M180" s="92"/>
      <c r="N180" s="92"/>
      <c r="O180" s="92"/>
      <c r="P180" s="92"/>
      <c r="Q180" s="92"/>
      <c r="R180" s="92"/>
      <c r="S180" s="92"/>
      <c r="T180" s="92"/>
      <c r="U180" s="92"/>
      <c r="V180" s="92"/>
      <c r="W180" s="92"/>
      <c r="X180" s="93"/>
      <c r="Y180" s="94">
        <v>219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219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8" t="s">
        <v>426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33.950000000000003" customHeight="1" x14ac:dyDescent="0.15">
      <c r="A193" s="117"/>
      <c r="B193" s="530"/>
      <c r="C193" s="530"/>
      <c r="D193" s="530"/>
      <c r="E193" s="530"/>
      <c r="F193" s="531"/>
      <c r="G193" s="88" t="s">
        <v>424</v>
      </c>
      <c r="H193" s="89"/>
      <c r="I193" s="89"/>
      <c r="J193" s="89"/>
      <c r="K193" s="90"/>
      <c r="L193" s="91" t="s">
        <v>425</v>
      </c>
      <c r="M193" s="92"/>
      <c r="N193" s="92"/>
      <c r="O193" s="92"/>
      <c r="P193" s="92"/>
      <c r="Q193" s="92"/>
      <c r="R193" s="92"/>
      <c r="S193" s="92"/>
      <c r="T193" s="92"/>
      <c r="U193" s="92"/>
      <c r="V193" s="92"/>
      <c r="W193" s="92"/>
      <c r="X193" s="93"/>
      <c r="Y193" s="94">
        <v>180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180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45.2" customHeight="1" x14ac:dyDescent="0.15">
      <c r="A204" s="117"/>
      <c r="B204" s="530"/>
      <c r="C204" s="530"/>
      <c r="D204" s="530"/>
      <c r="E204" s="530"/>
      <c r="F204" s="531"/>
      <c r="G204" s="391" t="s">
        <v>427</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30"/>
      <c r="C206" s="530"/>
      <c r="D206" s="530"/>
      <c r="E206" s="530"/>
      <c r="F206" s="531"/>
      <c r="G206" s="88" t="s">
        <v>428</v>
      </c>
      <c r="H206" s="89"/>
      <c r="I206" s="89"/>
      <c r="J206" s="89"/>
      <c r="K206" s="90"/>
      <c r="L206" s="91" t="s">
        <v>432</v>
      </c>
      <c r="M206" s="92"/>
      <c r="N206" s="92"/>
      <c r="O206" s="92"/>
      <c r="P206" s="92"/>
      <c r="Q206" s="92"/>
      <c r="R206" s="92"/>
      <c r="S206" s="92"/>
      <c r="T206" s="92"/>
      <c r="U206" s="92"/>
      <c r="V206" s="92"/>
      <c r="W206" s="92"/>
      <c r="X206" s="93"/>
      <c r="Y206" s="94">
        <v>19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30"/>
      <c r="C207" s="530"/>
      <c r="D207" s="530"/>
      <c r="E207" s="530"/>
      <c r="F207" s="531"/>
      <c r="G207" s="65" t="s">
        <v>429</v>
      </c>
      <c r="H207" s="66"/>
      <c r="I207" s="66"/>
      <c r="J207" s="66"/>
      <c r="K207" s="67"/>
      <c r="L207" s="68" t="s">
        <v>433</v>
      </c>
      <c r="M207" s="69"/>
      <c r="N207" s="69"/>
      <c r="O207" s="69"/>
      <c r="P207" s="69"/>
      <c r="Q207" s="69"/>
      <c r="R207" s="69"/>
      <c r="S207" s="69"/>
      <c r="T207" s="69"/>
      <c r="U207" s="69"/>
      <c r="V207" s="69"/>
      <c r="W207" s="69"/>
      <c r="X207" s="70"/>
      <c r="Y207" s="71">
        <v>1</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t="s">
        <v>430</v>
      </c>
      <c r="H208" s="66"/>
      <c r="I208" s="66"/>
      <c r="J208" s="66"/>
      <c r="K208" s="67"/>
      <c r="L208" s="68" t="s">
        <v>434</v>
      </c>
      <c r="M208" s="69"/>
      <c r="N208" s="69"/>
      <c r="O208" s="69"/>
      <c r="P208" s="69"/>
      <c r="Q208" s="69"/>
      <c r="R208" s="69"/>
      <c r="S208" s="69"/>
      <c r="T208" s="69"/>
      <c r="U208" s="69"/>
      <c r="V208" s="69"/>
      <c r="W208" s="69"/>
      <c r="X208" s="70"/>
      <c r="Y208" s="71">
        <v>1</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t="s">
        <v>431</v>
      </c>
      <c r="H209" s="66"/>
      <c r="I209" s="66"/>
      <c r="J209" s="66"/>
      <c r="K209" s="67"/>
      <c r="L209" s="68" t="s">
        <v>435</v>
      </c>
      <c r="M209" s="69"/>
      <c r="N209" s="69"/>
      <c r="O209" s="69"/>
      <c r="P209" s="69"/>
      <c r="Q209" s="69"/>
      <c r="R209" s="69"/>
      <c r="S209" s="69"/>
      <c r="T209" s="69"/>
      <c r="U209" s="69"/>
      <c r="V209" s="69"/>
      <c r="W209" s="69"/>
      <c r="X209" s="70"/>
      <c r="Y209" s="71">
        <v>3</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24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406</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219</v>
      </c>
      <c r="AL236" s="106"/>
      <c r="AM236" s="106"/>
      <c r="AN236" s="106"/>
      <c r="AO236" s="106"/>
      <c r="AP236" s="107"/>
      <c r="AQ236" s="108" t="s">
        <v>408</v>
      </c>
      <c r="AR236" s="104"/>
      <c r="AS236" s="104"/>
      <c r="AT236" s="104"/>
      <c r="AU236" s="105" t="s">
        <v>409</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33.950000000000003" customHeight="1" x14ac:dyDescent="0.15">
      <c r="A269" s="103">
        <v>1</v>
      </c>
      <c r="B269" s="103">
        <v>1</v>
      </c>
      <c r="C269" s="108" t="s">
        <v>436</v>
      </c>
      <c r="D269" s="104"/>
      <c r="E269" s="104"/>
      <c r="F269" s="104"/>
      <c r="G269" s="104"/>
      <c r="H269" s="104"/>
      <c r="I269" s="104"/>
      <c r="J269" s="104"/>
      <c r="K269" s="104"/>
      <c r="L269" s="104"/>
      <c r="M269" s="108" t="s">
        <v>439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180</v>
      </c>
      <c r="AL269" s="106"/>
      <c r="AM269" s="106"/>
      <c r="AN269" s="106"/>
      <c r="AO269" s="106"/>
      <c r="AP269" s="107"/>
      <c r="AQ269" s="108" t="s">
        <v>440</v>
      </c>
      <c r="AR269" s="104"/>
      <c r="AS269" s="104"/>
      <c r="AT269" s="104"/>
      <c r="AU269" s="105" t="s">
        <v>440</v>
      </c>
      <c r="AV269" s="106"/>
      <c r="AW269" s="106"/>
      <c r="AX269" s="107"/>
    </row>
    <row r="270" spans="1:50" ht="33.950000000000003" customHeight="1" x14ac:dyDescent="0.15">
      <c r="A270" s="103">
        <v>2</v>
      </c>
      <c r="B270" s="103">
        <v>1</v>
      </c>
      <c r="C270" s="108" t="s">
        <v>437</v>
      </c>
      <c r="D270" s="104"/>
      <c r="E270" s="104"/>
      <c r="F270" s="104"/>
      <c r="G270" s="104"/>
      <c r="H270" s="104"/>
      <c r="I270" s="104"/>
      <c r="J270" s="104"/>
      <c r="K270" s="104"/>
      <c r="L270" s="104"/>
      <c r="M270" s="108" t="s">
        <v>439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27</v>
      </c>
      <c r="AL270" s="106"/>
      <c r="AM270" s="106"/>
      <c r="AN270" s="106"/>
      <c r="AO270" s="106"/>
      <c r="AP270" s="107"/>
      <c r="AQ270" s="108" t="s">
        <v>440</v>
      </c>
      <c r="AR270" s="104"/>
      <c r="AS270" s="104"/>
      <c r="AT270" s="104"/>
      <c r="AU270" s="105" t="s">
        <v>440</v>
      </c>
      <c r="AV270" s="106"/>
      <c r="AW270" s="106"/>
      <c r="AX270" s="107"/>
    </row>
    <row r="271" spans="1:50" ht="33.950000000000003" customHeight="1" x14ac:dyDescent="0.15">
      <c r="A271" s="103">
        <v>3</v>
      </c>
      <c r="B271" s="103">
        <v>1</v>
      </c>
      <c r="C271" s="108" t="s">
        <v>438</v>
      </c>
      <c r="D271" s="104"/>
      <c r="E271" s="104"/>
      <c r="F271" s="104"/>
      <c r="G271" s="104"/>
      <c r="H271" s="104"/>
      <c r="I271" s="104"/>
      <c r="J271" s="104"/>
      <c r="K271" s="104"/>
      <c r="L271" s="104"/>
      <c r="M271" s="108" t="s">
        <v>439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11</v>
      </c>
      <c r="AL271" s="106"/>
      <c r="AM271" s="106"/>
      <c r="AN271" s="106"/>
      <c r="AO271" s="106"/>
      <c r="AP271" s="107"/>
      <c r="AQ271" s="108" t="s">
        <v>440</v>
      </c>
      <c r="AR271" s="104"/>
      <c r="AS271" s="104"/>
      <c r="AT271" s="104"/>
      <c r="AU271" s="105" t="s">
        <v>440</v>
      </c>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33.950000000000003" customHeight="1" x14ac:dyDescent="0.15">
      <c r="A302" s="103">
        <v>1</v>
      </c>
      <c r="B302" s="103">
        <v>1</v>
      </c>
      <c r="C302" s="108" t="s">
        <v>441</v>
      </c>
      <c r="D302" s="104"/>
      <c r="E302" s="104"/>
      <c r="F302" s="104"/>
      <c r="G302" s="104"/>
      <c r="H302" s="104"/>
      <c r="I302" s="104"/>
      <c r="J302" s="104"/>
      <c r="K302" s="104"/>
      <c r="L302" s="104"/>
      <c r="M302" s="108" t="s">
        <v>451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24</v>
      </c>
      <c r="AL302" s="106"/>
      <c r="AM302" s="106"/>
      <c r="AN302" s="106"/>
      <c r="AO302" s="106"/>
      <c r="AP302" s="107"/>
      <c r="AQ302" s="108" t="s">
        <v>440</v>
      </c>
      <c r="AR302" s="104"/>
      <c r="AS302" s="104"/>
      <c r="AT302" s="104"/>
      <c r="AU302" s="105" t="s">
        <v>440</v>
      </c>
      <c r="AV302" s="106"/>
      <c r="AW302" s="106"/>
      <c r="AX302" s="107"/>
    </row>
    <row r="303" spans="1:50" ht="33.950000000000003" customHeight="1" x14ac:dyDescent="0.15">
      <c r="A303" s="103">
        <v>2</v>
      </c>
      <c r="B303" s="103">
        <v>1</v>
      </c>
      <c r="C303" s="108" t="s">
        <v>442</v>
      </c>
      <c r="D303" s="104"/>
      <c r="E303" s="104"/>
      <c r="F303" s="104"/>
      <c r="G303" s="104"/>
      <c r="H303" s="104"/>
      <c r="I303" s="104"/>
      <c r="J303" s="104"/>
      <c r="K303" s="104"/>
      <c r="L303" s="104"/>
      <c r="M303" s="108" t="s">
        <v>451</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14</v>
      </c>
      <c r="AL303" s="106"/>
      <c r="AM303" s="106"/>
      <c r="AN303" s="106"/>
      <c r="AO303" s="106"/>
      <c r="AP303" s="107"/>
      <c r="AQ303" s="108" t="s">
        <v>452</v>
      </c>
      <c r="AR303" s="104"/>
      <c r="AS303" s="104"/>
      <c r="AT303" s="104"/>
      <c r="AU303" s="105" t="s">
        <v>440</v>
      </c>
      <c r="AV303" s="106"/>
      <c r="AW303" s="106"/>
      <c r="AX303" s="107"/>
    </row>
    <row r="304" spans="1:50" ht="33.950000000000003" customHeight="1" x14ac:dyDescent="0.15">
      <c r="A304" s="103">
        <v>3</v>
      </c>
      <c r="B304" s="103">
        <v>1</v>
      </c>
      <c r="C304" s="108" t="s">
        <v>443</v>
      </c>
      <c r="D304" s="104"/>
      <c r="E304" s="104"/>
      <c r="F304" s="104"/>
      <c r="G304" s="104"/>
      <c r="H304" s="104"/>
      <c r="I304" s="104"/>
      <c r="J304" s="104"/>
      <c r="K304" s="104"/>
      <c r="L304" s="104"/>
      <c r="M304" s="108" t="s">
        <v>451</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11</v>
      </c>
      <c r="AL304" s="106"/>
      <c r="AM304" s="106"/>
      <c r="AN304" s="106"/>
      <c r="AO304" s="106"/>
      <c r="AP304" s="107"/>
      <c r="AQ304" s="108" t="s">
        <v>453</v>
      </c>
      <c r="AR304" s="104"/>
      <c r="AS304" s="104"/>
      <c r="AT304" s="104"/>
      <c r="AU304" s="105" t="s">
        <v>440</v>
      </c>
      <c r="AV304" s="106"/>
      <c r="AW304" s="106"/>
      <c r="AX304" s="107"/>
    </row>
    <row r="305" spans="1:50" ht="24" customHeight="1" x14ac:dyDescent="0.15">
      <c r="A305" s="103">
        <v>4</v>
      </c>
      <c r="B305" s="103">
        <v>1</v>
      </c>
      <c r="C305" s="108" t="s">
        <v>444</v>
      </c>
      <c r="D305" s="104"/>
      <c r="E305" s="104"/>
      <c r="F305" s="104"/>
      <c r="G305" s="104"/>
      <c r="H305" s="104"/>
      <c r="I305" s="104"/>
      <c r="J305" s="104"/>
      <c r="K305" s="104"/>
      <c r="L305" s="104"/>
      <c r="M305" s="108" t="s">
        <v>451</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9</v>
      </c>
      <c r="AL305" s="106"/>
      <c r="AM305" s="106"/>
      <c r="AN305" s="106"/>
      <c r="AO305" s="106"/>
      <c r="AP305" s="107"/>
      <c r="AQ305" s="108" t="s">
        <v>452</v>
      </c>
      <c r="AR305" s="104"/>
      <c r="AS305" s="104"/>
      <c r="AT305" s="104"/>
      <c r="AU305" s="105" t="s">
        <v>440</v>
      </c>
      <c r="AV305" s="106"/>
      <c r="AW305" s="106"/>
      <c r="AX305" s="107"/>
    </row>
    <row r="306" spans="1:50" ht="33.950000000000003" customHeight="1" x14ac:dyDescent="0.15">
      <c r="A306" s="103">
        <v>5</v>
      </c>
      <c r="B306" s="103">
        <v>1</v>
      </c>
      <c r="C306" s="108" t="s">
        <v>445</v>
      </c>
      <c r="D306" s="104"/>
      <c r="E306" s="104"/>
      <c r="F306" s="104"/>
      <c r="G306" s="104"/>
      <c r="H306" s="104"/>
      <c r="I306" s="104"/>
      <c r="J306" s="104"/>
      <c r="K306" s="104"/>
      <c r="L306" s="104"/>
      <c r="M306" s="108" t="s">
        <v>451</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8</v>
      </c>
      <c r="AL306" s="106"/>
      <c r="AM306" s="106"/>
      <c r="AN306" s="106"/>
      <c r="AO306" s="106"/>
      <c r="AP306" s="107"/>
      <c r="AQ306" s="108" t="s">
        <v>453</v>
      </c>
      <c r="AR306" s="104"/>
      <c r="AS306" s="104"/>
      <c r="AT306" s="104"/>
      <c r="AU306" s="105" t="s">
        <v>440</v>
      </c>
      <c r="AV306" s="106"/>
      <c r="AW306" s="106"/>
      <c r="AX306" s="107"/>
    </row>
    <row r="307" spans="1:50" ht="33.950000000000003" customHeight="1" x14ac:dyDescent="0.15">
      <c r="A307" s="103">
        <v>6</v>
      </c>
      <c r="B307" s="103">
        <v>1</v>
      </c>
      <c r="C307" s="108" t="s">
        <v>446</v>
      </c>
      <c r="D307" s="104"/>
      <c r="E307" s="104"/>
      <c r="F307" s="104"/>
      <c r="G307" s="104"/>
      <c r="H307" s="104"/>
      <c r="I307" s="104"/>
      <c r="J307" s="104"/>
      <c r="K307" s="104"/>
      <c r="L307" s="104"/>
      <c r="M307" s="108" t="s">
        <v>451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7</v>
      </c>
      <c r="AL307" s="106"/>
      <c r="AM307" s="106"/>
      <c r="AN307" s="106"/>
      <c r="AO307" s="106"/>
      <c r="AP307" s="107"/>
      <c r="AQ307" s="108" t="s">
        <v>452</v>
      </c>
      <c r="AR307" s="104"/>
      <c r="AS307" s="104"/>
      <c r="AT307" s="104"/>
      <c r="AU307" s="105" t="s">
        <v>440</v>
      </c>
      <c r="AV307" s="106"/>
      <c r="AW307" s="106"/>
      <c r="AX307" s="107"/>
    </row>
    <row r="308" spans="1:50" ht="33.950000000000003" customHeight="1" x14ac:dyDescent="0.15">
      <c r="A308" s="103">
        <v>7</v>
      </c>
      <c r="B308" s="103">
        <v>1</v>
      </c>
      <c r="C308" s="108" t="s">
        <v>447</v>
      </c>
      <c r="D308" s="104"/>
      <c r="E308" s="104"/>
      <c r="F308" s="104"/>
      <c r="G308" s="104"/>
      <c r="H308" s="104"/>
      <c r="I308" s="104"/>
      <c r="J308" s="104"/>
      <c r="K308" s="104"/>
      <c r="L308" s="104"/>
      <c r="M308" s="108" t="s">
        <v>451</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7</v>
      </c>
      <c r="AL308" s="106"/>
      <c r="AM308" s="106"/>
      <c r="AN308" s="106"/>
      <c r="AO308" s="106"/>
      <c r="AP308" s="107"/>
      <c r="AQ308" s="108" t="s">
        <v>453</v>
      </c>
      <c r="AR308" s="104"/>
      <c r="AS308" s="104"/>
      <c r="AT308" s="104"/>
      <c r="AU308" s="105" t="s">
        <v>440</v>
      </c>
      <c r="AV308" s="106"/>
      <c r="AW308" s="106"/>
      <c r="AX308" s="107"/>
    </row>
    <row r="309" spans="1:50" ht="24" customHeight="1" x14ac:dyDescent="0.15">
      <c r="A309" s="103">
        <v>8</v>
      </c>
      <c r="B309" s="103">
        <v>1</v>
      </c>
      <c r="C309" s="108" t="s">
        <v>448</v>
      </c>
      <c r="D309" s="104"/>
      <c r="E309" s="104"/>
      <c r="F309" s="104"/>
      <c r="G309" s="104"/>
      <c r="H309" s="104"/>
      <c r="I309" s="104"/>
      <c r="J309" s="104"/>
      <c r="K309" s="104"/>
      <c r="L309" s="104"/>
      <c r="M309" s="108" t="s">
        <v>451</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7</v>
      </c>
      <c r="AL309" s="106"/>
      <c r="AM309" s="106"/>
      <c r="AN309" s="106"/>
      <c r="AO309" s="106"/>
      <c r="AP309" s="107"/>
      <c r="AQ309" s="108" t="s">
        <v>452</v>
      </c>
      <c r="AR309" s="104"/>
      <c r="AS309" s="104"/>
      <c r="AT309" s="104"/>
      <c r="AU309" s="105" t="s">
        <v>440</v>
      </c>
      <c r="AV309" s="106"/>
      <c r="AW309" s="106"/>
      <c r="AX309" s="107"/>
    </row>
    <row r="310" spans="1:50" ht="22.5" customHeight="1" x14ac:dyDescent="0.15">
      <c r="A310" s="103">
        <v>9</v>
      </c>
      <c r="B310" s="103">
        <v>1</v>
      </c>
      <c r="C310" s="108" t="s">
        <v>449</v>
      </c>
      <c r="D310" s="104"/>
      <c r="E310" s="104"/>
      <c r="F310" s="104"/>
      <c r="G310" s="104"/>
      <c r="H310" s="104"/>
      <c r="I310" s="104"/>
      <c r="J310" s="104"/>
      <c r="K310" s="104"/>
      <c r="L310" s="104"/>
      <c r="M310" s="108" t="s">
        <v>451</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5</v>
      </c>
      <c r="AL310" s="106"/>
      <c r="AM310" s="106"/>
      <c r="AN310" s="106"/>
      <c r="AO310" s="106"/>
      <c r="AP310" s="107"/>
      <c r="AQ310" s="108" t="s">
        <v>453</v>
      </c>
      <c r="AR310" s="104"/>
      <c r="AS310" s="104"/>
      <c r="AT310" s="104"/>
      <c r="AU310" s="105" t="s">
        <v>440</v>
      </c>
      <c r="AV310" s="106"/>
      <c r="AW310" s="106"/>
      <c r="AX310" s="107"/>
    </row>
    <row r="311" spans="1:50" ht="33.950000000000003" customHeight="1" x14ac:dyDescent="0.15">
      <c r="A311" s="103">
        <v>10</v>
      </c>
      <c r="B311" s="103">
        <v>1</v>
      </c>
      <c r="C311" s="108" t="s">
        <v>450</v>
      </c>
      <c r="D311" s="104"/>
      <c r="E311" s="104"/>
      <c r="F311" s="104"/>
      <c r="G311" s="104"/>
      <c r="H311" s="104"/>
      <c r="I311" s="104"/>
      <c r="J311" s="104"/>
      <c r="K311" s="104"/>
      <c r="L311" s="104"/>
      <c r="M311" s="108" t="s">
        <v>451</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5</v>
      </c>
      <c r="AL311" s="106"/>
      <c r="AM311" s="106"/>
      <c r="AN311" s="106"/>
      <c r="AO311" s="106"/>
      <c r="AP311" s="107"/>
      <c r="AQ311" s="108" t="s">
        <v>454</v>
      </c>
      <c r="AR311" s="104"/>
      <c r="AS311" s="104"/>
      <c r="AT311" s="104"/>
      <c r="AU311" s="105" t="s">
        <v>440</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2015-07-14T01:44:31Z</cp:lastPrinted>
  <dcterms:created xsi:type="dcterms:W3CDTF">2012-03-13T00:50:25Z</dcterms:created>
  <dcterms:modified xsi:type="dcterms:W3CDTF">2015-07-14T02:18:58Z</dcterms:modified>
</cp:coreProperties>
</file>