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<sst xmlns="http://schemas.openxmlformats.org/spreadsheetml/2006/main" count="792" uniqueCount="459">
  <si>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</si>
  <si>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</si>
  <si>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</si>
  <si>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</si>
  <si>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</si>
  <si>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</si>
  <si>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</si>
  <si>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</si>
  <si>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</si>
  <si>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</si>
  <si>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</si>
  <si>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</si>
  <si>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</si>
  <si>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</si>
  <si>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</si>
  <si>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</si>
  <si>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</si>
  <si>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</si>
  <si>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</si>
  <si>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</si>
  <si>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</si>
  <si>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</si>
  <si>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</si>
  <si>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</si>
  <si>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</si>
  <si>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</si>
  <si>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</si>
  <si>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</si>
  <si>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</si>
  <si>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</si>
  <si>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</si>
  <si>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</si>
  <si>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</si>
  <si>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</si>
  <si>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</si>
  <si>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</si>
  <si>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</si>
  <si>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</si>
  <si>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</si>
  <si>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</si>
  <si>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</si>
  <si>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</si>
  <si>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</si>
  <si>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</si>
  <si>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</si>
  <si>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</si>
  <si>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</si>
  <si>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</si>
  <si>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</si>
  <si>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</si>
  <si>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</si>
  <si>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</si>
  <si>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</si>
  <si>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</si>
  <si>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</si>
  <si>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</si>
  <si>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</si>
  <si>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</si>
  <si>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</si>
  <si>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</si>
  <si>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</si>
  <si>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</si>
  <si>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</si>
  <si>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</si>
  <si>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</si>
  <si>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</si>
  <si>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</si>
  <si>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</si>
  <si>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</si>
  <si>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</si>
  <si>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</si>
  <si>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</si>
  <si>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</si>
  <si>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</si>
  <si>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</si>
  <si>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</si>
  <si>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</si>
  <si>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</si>
  <si>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</si>
  <si>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</si>
  <si>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</si>
  <si>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</si>
  <si>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</si>
  <si>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</si>
  <si>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</si>
  <si>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</si>
  <si>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</si>
  <si>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</si>
  <si>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</si>
  <si>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</si>
  <si>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</si>
  <si>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</si>
  <si>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</si>
  <si>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</si>
  <si>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</si>
  <si>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</si>
  <si>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</si>
  <si>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</si>
  <si>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</si>
  <si>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</si>
  <si>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</si>
  <si>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</si>
  <si>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</si>
  <si>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</si>
  <si>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</si>
  <si>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</si>
  <si>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</si>
  <si>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</si>
  <si>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</si>
  <si>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</si>
  <si>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</si>
  <si>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</si>
  <si>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</si>
  <si>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</si>
  <si>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</si>
  <si>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</si>
  <si>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</si>
  <si>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</si>
  <si>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</si>
  <si>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</si>
  <si>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</si>
  <si>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</si>
  <si>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</si>
  <si>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</si>
  <si>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</si>
  <si>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</si>
  <si>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</si>
  <si>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</si>
  <si>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</si>
  <si>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</si>
  <si>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</si>
  <si>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</si>
  <si>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</si>
  <si>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</si>
  <si>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</si>
  <si>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</si>
  <si>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</si>
  <si>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</si>
  <si>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</si>
  <si>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</si>
  <si>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</si>
  <si>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</si>
  <si>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</si>
  <si>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</si>
  <si>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</si>
  <si>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</si>
  <si>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</si>
  <si>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</si>
  <si>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</si>
  <si>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</si>
  <si>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</si>
  <si>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</si>
  <si>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</si>
  <si>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</si>
  <si>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</si>
  <si>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</si>
  <si>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</si>
  <si>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</si>
  <si>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</si>
  <si>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</si>
  <si>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</si>
  <si>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</si>
  <si>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</si>
  <si>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</si>
  <si>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</si>
  <si>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</si>
  <si>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</si>
  <si>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</si>
  <si>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</si>
  <si>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</si>
  <si>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</si>
  <si>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</si>
  <si>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</si>
  <si>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</si>
  <si>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</si>
  <si>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</si>
  <si>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</si>
  <si>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</si>
  <si>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</si>
  <si>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</si>
  <si>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</si>
  <si>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</si>
  <si>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</si>
  <si>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</si>
  <si>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</si>
  <si>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</si>
  <si>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</si>
  <si>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</si>
  <si>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</si>
  <si>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</si>
  <si>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</si>
  <si>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</si>
  <si>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</si>
  <si>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</si>
  <si>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</si>
  <si>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</si>
  <si>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</si>
  <si>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</si>
  <si>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</si>
  <si>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</si>
  <si>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</si>
  <si>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</si>
  <si>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</si>
  <si>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</si>
  <si>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</si>
  <si>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</si>
  <si>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</si>
  <si>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</si>
  <si>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</si>
  <si>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</si>
  <si>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</si>
  <si>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</si>
  <si>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</si>
  <si>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</si>
  <si>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</si>
  <si>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</si>
  <si>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</si>
  <si>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</si>
  <si>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</si>
  <si>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</si>
  <si>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</si>
  <si>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</si>
  <si>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</si>
  <si>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</si>
  <si>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</si>
  <si>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</si>
  <si>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</si>
  <si>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</si>
  <si>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</si>
  <si>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</si>
  <si>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</si>
  <si>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</si>
  <si>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</si>
  <si>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</si>
  <si>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</si>
  <si>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</si>
  <si>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</si>
  <si>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</si>
  <si>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</si>
  <si>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</si>
  <si>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</si>
  <si>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</si>
  <si>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</si>
  <si>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</si>
  <si>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</si>
  <si>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</si>
  <si>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</si>
  <si>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</si>
  <si>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</si>
  <si>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</si>
  <si>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</si>
  <si>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</si>
  <si>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</si>
  <si>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</si>
  <si>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</si>
  <si>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</si>
  <si>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</si>
  <si>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</si>
  <si>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</si>
  <si>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</si>
  <si>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</si>
  <si>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</si>
  <si>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</si>
  <si>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</si>
  <si>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</si>
  <si>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</si>
  <si>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</si>
  <si>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</si>
  <si>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</si>
  <si>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</si>
  <si>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</si>
  <si>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</si>
  <si>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</si>
  <si>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</si>
  <si>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</si>
  <si>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</si>
  <si>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</si>
  <si>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</si>
  <si>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</si>
  <si>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</si>
  <si>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</si>
  <si>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</si>
  <si>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</si>
  <si>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</si>
  <si>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</si>
  <si>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</si>
  <si>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</si>
  <si>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</si>
  <si>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</si>
  <si>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</si>
  <si>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</si>
  <si>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</si>
  <si>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</si>
  <si>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</si>
  <si>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</si>
  <si>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</si>
  <si>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</si>
  <si>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</si>
  <si>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</si>
  <si>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</si>
  <si>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</si>
  <si>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</si>
  <si>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</si>
  <si>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</si>
  <si>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</si>
  <si>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</si>
  <si>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</si>
  <si>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</si>
  <si>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</si>
  <si>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</si>
  <si>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</si>
  <si>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</si>
  <si>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</si>
  <si>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</si>
  <si>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</si>
  <si>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</si>
  <si>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</si>
  <si>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</si>
  <si>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</si>
  <si>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</si>
  <si>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</si>
  <si>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</si>
  <si>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</si>
  <si>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</si>
  <si>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</si>
  <si>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</si>
  <si>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</si>
  <si>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</si>
  <si>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</si>
  <si>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</si>
  <si>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</si>
  <si>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</si>
  <si>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</si>
  <si>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</si>
  <si>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</si>
  <si>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</si>
  <si>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</si>
  <si>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</si>
  <si>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</si>
  <si>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</si>
  <si>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</si>
  <si>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</si>
  <si>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</si>
  <si>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</si>
  <si>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</si>
  <si>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</si>
  <si>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</si>
  <si>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</si>
  <si>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</si>
  <si>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</si>
  <si>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</si>
  <si>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</si>
  <si>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</si>
  <si>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</si>
  <si>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</si>
  <si>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</si>
  <si>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</si>
  <si>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</si>
  <si>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</si>
  <si>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</si>
  <si>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</si>
  <si>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</si>
  <si>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</si>
  <si>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</si>
  <si>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</si>
  <si>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</si>
  <si>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</si>
  <si>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</si>
  <si>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</si>
  <si>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</si>
  <si>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</si>
  <si>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</si>
  <si>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</si>
  <si>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</si>
  <si>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</si>
  <si>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</si>
  <si>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</si>
  <si>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</si>
  <si>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</si>
  <si>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</si>
  <si>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</si>
  <si>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</si>
  <si>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</si>
  <si>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</si>
  <si>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</si>
  <si>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</si>
  <si>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</si>
  <si>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新25-031</t>
    <phoneticPr fontId="5"/>
  </si>
  <si>
    <t>102</t>
    <phoneticPr fontId="5"/>
  </si>
  <si>
    <t>寄り添い型相談支援事業</t>
    <phoneticPr fontId="5"/>
  </si>
  <si>
    <t>社会的包摂政策に関する緊急政策提言（平成23年８月）</t>
    <phoneticPr fontId="5"/>
  </si>
  <si>
    <t>-</t>
    <phoneticPr fontId="5"/>
  </si>
  <si>
    <t>-</t>
    <phoneticPr fontId="5"/>
  </si>
  <si>
    <t>近年、地域、家庭、職場のつながりが薄れ、社会的に孤立し、生活困難に陥るリスクが増大しており、全国的に社会的排除のリスクが急速に高まっている。特に東日本大震災の被災者はそのリスクが著しい。このため、東日本大震災の被災地において、生きにくさ、暮らしにくさを抱える人々に対し、電話により悩みを傾聴するとともに、必要に応じ面接相談や同行支援を実施して具体的な問題解決に繋げる事業を実施することにより、社会的包容力の構築を図ることを目的とする。</t>
    <rPh sb="162" eb="164">
      <t>ドウコウ</t>
    </rPh>
    <phoneticPr fontId="5"/>
  </si>
  <si>
    <t>電話接続完了呼数</t>
    <rPh sb="0" eb="2">
      <t>デンワ</t>
    </rPh>
    <rPh sb="2" eb="4">
      <t>セツゾク</t>
    </rPh>
    <rPh sb="4" eb="6">
      <t>カンリョウ</t>
    </rPh>
    <rPh sb="6" eb="8">
      <t>コスウ</t>
    </rPh>
    <phoneticPr fontId="5"/>
  </si>
  <si>
    <t>件</t>
    <rPh sb="0" eb="1">
      <t>ケン</t>
    </rPh>
    <phoneticPr fontId="5"/>
  </si>
  <si>
    <t>人</t>
    <rPh sb="0" eb="1">
      <t>ニン</t>
    </rPh>
    <phoneticPr fontId="5"/>
  </si>
  <si>
    <t>電話相談員数</t>
    <rPh sb="0" eb="2">
      <t>デンワ</t>
    </rPh>
    <rPh sb="2" eb="5">
      <t>ソウダンイン</t>
    </rPh>
    <rPh sb="5" eb="6">
      <t>スウ</t>
    </rPh>
    <phoneticPr fontId="5"/>
  </si>
  <si>
    <t>補助額／電話相談接続完了数　　　　　　　　　　　</t>
    <phoneticPr fontId="5"/>
  </si>
  <si>
    <t>円</t>
    <rPh sb="0" eb="1">
      <t>エン</t>
    </rPh>
    <phoneticPr fontId="5"/>
  </si>
  <si>
    <t>　　Ｘ/Ｙ</t>
    <phoneticPr fontId="5"/>
  </si>
  <si>
    <t>497,139,000/98,546</t>
    <phoneticPr fontId="5"/>
  </si>
  <si>
    <t>セーフティネット支援対策等事業費補助金</t>
    <rPh sb="8" eb="10">
      <t>シエン</t>
    </rPh>
    <rPh sb="10" eb="12">
      <t>タイサク</t>
    </rPh>
    <rPh sb="12" eb="13">
      <t>トウ</t>
    </rPh>
    <rPh sb="13" eb="16">
      <t>ジギョウヒ</t>
    </rPh>
    <rPh sb="16" eb="19">
      <t>ホジョキン</t>
    </rPh>
    <phoneticPr fontId="5"/>
  </si>
  <si>
    <t>本事業を行う事業者は、厚生労働省による公募の後、外部有識者からなる選定・評価委員会の審査を経て選定されており、競争性は確保されているといえる。</t>
    <phoneticPr fontId="5"/>
  </si>
  <si>
    <t xml:space="preserve">費目・使途については、交付要綱や実施要綱等を通じて、本事業の目的を達成するために真に必要なものに限定している。
</t>
    <phoneticPr fontId="5"/>
  </si>
  <si>
    <t>本事業は、実施要綱に基づき、無料の電話相談を実施する事業であり、受益者に負担を強いるものではない。</t>
    <rPh sb="0" eb="1">
      <t>ホン</t>
    </rPh>
    <rPh sb="1" eb="3">
      <t>ジギョウ</t>
    </rPh>
    <rPh sb="5" eb="7">
      <t>ジッシ</t>
    </rPh>
    <rPh sb="7" eb="9">
      <t>ヨウコウ</t>
    </rPh>
    <rPh sb="10" eb="11">
      <t>モト</t>
    </rPh>
    <rPh sb="14" eb="16">
      <t>ムリョウ</t>
    </rPh>
    <rPh sb="17" eb="19">
      <t>デンワ</t>
    </rPh>
    <rPh sb="19" eb="21">
      <t>ソウダン</t>
    </rPh>
    <rPh sb="22" eb="24">
      <t>ジッシ</t>
    </rPh>
    <rPh sb="26" eb="28">
      <t>ジギョウ</t>
    </rPh>
    <rPh sb="32" eb="35">
      <t>ジュエキシャ</t>
    </rPh>
    <rPh sb="36" eb="38">
      <t>フタン</t>
    </rPh>
    <rPh sb="39" eb="40">
      <t>シ</t>
    </rPh>
    <phoneticPr fontId="5"/>
  </si>
  <si>
    <t>‐</t>
  </si>
  <si>
    <t>補助事業の進め方については、厚生労働省とも協議の上、より効率的な方法を検討しつつ、事業を進めている。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</si>
  <si>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本事業の実施に当たっては、外部有識者からなる選定・評価委員会において、事業計画の内容等について評価を行っており、事業の実施方法等に関する妥当性を担保している。</t>
    <phoneticPr fontId="5"/>
  </si>
  <si>
    <t>本事業が幅広く被災者の方々に利用していただけるよう、事業者のHPやチラシ、シンポジウムの開催等により、広く事業の周知を行っている。</t>
    <phoneticPr fontId="5"/>
  </si>
  <si>
    <t>概ね見込みどおりであるといえる。</t>
    <rPh sb="0" eb="1">
      <t>オオム</t>
    </rPh>
    <rPh sb="2" eb="4">
      <t>ミコ</t>
    </rPh>
    <phoneticPr fontId="5"/>
  </si>
  <si>
    <t>A.一般社団法人　社会的包摂サポートセンター</t>
    <rPh sb="2" eb="4">
      <t>イッパン</t>
    </rPh>
    <rPh sb="4" eb="8">
      <t>シャダンホウジン</t>
    </rPh>
    <rPh sb="9" eb="12">
      <t>シャカイテキ</t>
    </rPh>
    <rPh sb="12" eb="14">
      <t>ホウセツ</t>
    </rPh>
    <phoneticPr fontId="5"/>
  </si>
  <si>
    <t>委託料</t>
    <rPh sb="0" eb="3">
      <t>イタクリョウ</t>
    </rPh>
    <phoneticPr fontId="5"/>
  </si>
  <si>
    <t>諸謝金</t>
    <rPh sb="0" eb="2">
      <t>ショシャ</t>
    </rPh>
    <rPh sb="2" eb="3">
      <t>キン</t>
    </rPh>
    <phoneticPr fontId="5"/>
  </si>
  <si>
    <t>庁費</t>
    <rPh sb="0" eb="2">
      <t>チョウヒ</t>
    </rPh>
    <phoneticPr fontId="5"/>
  </si>
  <si>
    <t>委員等旅費</t>
    <rPh sb="0" eb="2">
      <t>イイン</t>
    </rPh>
    <rPh sb="2" eb="3">
      <t>トウ</t>
    </rPh>
    <rPh sb="3" eb="5">
      <t>リョヒ</t>
    </rPh>
    <phoneticPr fontId="5"/>
  </si>
  <si>
    <t>俸給</t>
    <rPh sb="0" eb="2">
      <t>ホウキュウ</t>
    </rPh>
    <phoneticPr fontId="5"/>
  </si>
  <si>
    <t>社会保険事業主負担</t>
    <rPh sb="0" eb="2">
      <t>シャカイ</t>
    </rPh>
    <rPh sb="2" eb="4">
      <t>ホケン</t>
    </rPh>
    <rPh sb="4" eb="7">
      <t>ジギョウヌシ</t>
    </rPh>
    <rPh sb="7" eb="9">
      <t>フタン</t>
    </rPh>
    <phoneticPr fontId="5"/>
  </si>
  <si>
    <t>職員旅費</t>
    <rPh sb="0" eb="2">
      <t>ショクイン</t>
    </rPh>
    <rPh sb="2" eb="4">
      <t>リョヒ</t>
    </rPh>
    <phoneticPr fontId="5"/>
  </si>
  <si>
    <t>諸手当</t>
    <rPh sb="0" eb="3">
      <t>ショテアテ</t>
    </rPh>
    <phoneticPr fontId="5"/>
  </si>
  <si>
    <t>B.一般社団法人　自殺対策全国民間ネットワーク</t>
    <rPh sb="2" eb="4">
      <t>イッパン</t>
    </rPh>
    <rPh sb="4" eb="8">
      <t>シャダンホウジン</t>
    </rPh>
    <rPh sb="9" eb="11">
      <t>ジサツ</t>
    </rPh>
    <rPh sb="11" eb="13">
      <t>タイサク</t>
    </rPh>
    <rPh sb="13" eb="15">
      <t>ゼンコク</t>
    </rPh>
    <rPh sb="15" eb="17">
      <t>ミンカン</t>
    </rPh>
    <phoneticPr fontId="5"/>
  </si>
  <si>
    <t>諸謝金</t>
    <rPh sb="0" eb="3">
      <t>ショシャキン</t>
    </rPh>
    <phoneticPr fontId="5"/>
  </si>
  <si>
    <t>庁費</t>
    <rPh sb="0" eb="2">
      <t>チョウヒ</t>
    </rPh>
    <phoneticPr fontId="5"/>
  </si>
  <si>
    <t>俸給</t>
    <rPh sb="0" eb="2">
      <t>ホウキュウ</t>
    </rPh>
    <phoneticPr fontId="5"/>
  </si>
  <si>
    <t>電話相談員等謝金</t>
    <rPh sb="0" eb="2">
      <t>デンワ</t>
    </rPh>
    <rPh sb="2" eb="4">
      <t>ソウダン</t>
    </rPh>
    <rPh sb="4" eb="5">
      <t>イン</t>
    </rPh>
    <rPh sb="5" eb="6">
      <t>トウ</t>
    </rPh>
    <rPh sb="6" eb="8">
      <t>シャキン</t>
    </rPh>
    <phoneticPr fontId="5"/>
  </si>
  <si>
    <t>電話基本使用料等</t>
    <rPh sb="0" eb="2">
      <t>デンワ</t>
    </rPh>
    <rPh sb="2" eb="4">
      <t>キホン</t>
    </rPh>
    <rPh sb="4" eb="7">
      <t>シヨウリョウ</t>
    </rPh>
    <rPh sb="7" eb="8">
      <t>トウ</t>
    </rPh>
    <phoneticPr fontId="5"/>
  </si>
  <si>
    <t>コーディネーター等給料</t>
    <rPh sb="8" eb="9">
      <t>トウ</t>
    </rPh>
    <rPh sb="9" eb="11">
      <t>キュウリョウ</t>
    </rPh>
    <phoneticPr fontId="5"/>
  </si>
  <si>
    <t>職員社会保険料事業主負担</t>
    <rPh sb="0" eb="2">
      <t>ショクイン</t>
    </rPh>
    <rPh sb="2" eb="4">
      <t>シャカイ</t>
    </rPh>
    <rPh sb="4" eb="7">
      <t>ホケンリョウ</t>
    </rPh>
    <rPh sb="7" eb="10">
      <t>ジギョウヌシ</t>
    </rPh>
    <rPh sb="10" eb="12">
      <t>フタン</t>
    </rPh>
    <phoneticPr fontId="5"/>
  </si>
  <si>
    <t>一般社団法人　社会的包摂サポートセンター</t>
    <rPh sb="0" eb="2">
      <t>イッパン</t>
    </rPh>
    <rPh sb="2" eb="6">
      <t>シャダンホウジン</t>
    </rPh>
    <rPh sb="7" eb="10">
      <t>シャカイテキ</t>
    </rPh>
    <rPh sb="10" eb="12">
      <t>ホウセツ</t>
    </rPh>
    <phoneticPr fontId="5"/>
  </si>
  <si>
    <t>電話相談・面接相談・同行支援</t>
    <rPh sb="0" eb="2">
      <t>デンワ</t>
    </rPh>
    <rPh sb="2" eb="4">
      <t>ソウダン</t>
    </rPh>
    <rPh sb="5" eb="7">
      <t>メンセツ</t>
    </rPh>
    <rPh sb="7" eb="9">
      <t>ソウダン</t>
    </rPh>
    <rPh sb="10" eb="12">
      <t>ドウコウ</t>
    </rPh>
    <rPh sb="12" eb="14">
      <t>シエン</t>
    </rPh>
    <phoneticPr fontId="5"/>
  </si>
  <si>
    <t>-</t>
    <phoneticPr fontId="5"/>
  </si>
  <si>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5"/>
  </si>
  <si>
    <t>ＮＰＯ法人　共生社会を作るセクシュアル・マイノリティ支援全国ネットワーク</t>
    <rPh sb="3" eb="5">
      <t>ホウジン</t>
    </rPh>
    <rPh sb="6" eb="8">
      <t>キョウセイ</t>
    </rPh>
    <rPh sb="8" eb="10">
      <t>シャカイ</t>
    </rPh>
    <rPh sb="11" eb="12">
      <t>ツク</t>
    </rPh>
    <rPh sb="26" eb="28">
      <t>シエン</t>
    </rPh>
    <rPh sb="28" eb="30">
      <t>ゼンコク</t>
    </rPh>
    <phoneticPr fontId="5"/>
  </si>
  <si>
    <t>NPO法人全国女性シェルターネット</t>
    <rPh sb="3" eb="5">
      <t>ホウジン</t>
    </rPh>
    <rPh sb="5" eb="7">
      <t>ゼンコク</t>
    </rPh>
    <rPh sb="7" eb="9">
      <t>ジョセイ</t>
    </rPh>
    <phoneticPr fontId="5"/>
  </si>
  <si>
    <t>専門電話相談</t>
    <rPh sb="0" eb="2">
      <t>センモン</t>
    </rPh>
    <rPh sb="2" eb="4">
      <t>デンワ</t>
    </rPh>
    <rPh sb="4" eb="6">
      <t>ソウダン</t>
    </rPh>
    <phoneticPr fontId="5"/>
  </si>
  <si>
    <t>一般社団法人　リエゾン</t>
    <rPh sb="0" eb="2">
      <t>イッパン</t>
    </rPh>
    <rPh sb="2" eb="6">
      <t>シャダンホウジン</t>
    </rPh>
    <phoneticPr fontId="5"/>
  </si>
  <si>
    <t>地域拠点における電話相談・面接相談・同行支援</t>
    <rPh sb="0" eb="2">
      <t>チイキ</t>
    </rPh>
    <rPh sb="2" eb="4">
      <t>キョテン</t>
    </rPh>
    <rPh sb="8" eb="10">
      <t>デンワ</t>
    </rPh>
    <rPh sb="10" eb="12">
      <t>ソウダン</t>
    </rPh>
    <rPh sb="13" eb="15">
      <t>メンセツ</t>
    </rPh>
    <rPh sb="15" eb="17">
      <t>ソウダン</t>
    </rPh>
    <rPh sb="18" eb="20">
      <t>ドウコウ</t>
    </rPh>
    <rPh sb="20" eb="22">
      <t>シエン</t>
    </rPh>
    <phoneticPr fontId="5"/>
  </si>
  <si>
    <t>随意契約</t>
    <rPh sb="0" eb="2">
      <t>ズイイ</t>
    </rPh>
    <rPh sb="2" eb="4">
      <t>ケイヤク</t>
    </rPh>
    <phoneticPr fontId="5"/>
  </si>
  <si>
    <t>-</t>
    <phoneticPr fontId="5"/>
  </si>
  <si>
    <t>仙台みやぎ地域センター</t>
    <rPh sb="0" eb="2">
      <t>センダイ</t>
    </rPh>
    <rPh sb="5" eb="7">
      <t>チイキ</t>
    </rPh>
    <phoneticPr fontId="5"/>
  </si>
  <si>
    <t>一般社団法人　北海道セーフティネット協議会</t>
    <rPh sb="0" eb="2">
      <t>イッパン</t>
    </rPh>
    <rPh sb="2" eb="6">
      <t>シャダンホウジン</t>
    </rPh>
    <rPh sb="7" eb="10">
      <t>ホッカイドウ</t>
    </rPh>
    <rPh sb="18" eb="21">
      <t>キョウギカイ</t>
    </rPh>
    <phoneticPr fontId="5"/>
  </si>
  <si>
    <t>システム保守</t>
    <rPh sb="4" eb="6">
      <t>ホシュ</t>
    </rPh>
    <phoneticPr fontId="5"/>
  </si>
  <si>
    <t>早稲田リーガルコモンズ法律事務所</t>
    <rPh sb="0" eb="3">
      <t>ワセダ</t>
    </rPh>
    <rPh sb="11" eb="13">
      <t>ホウリツ</t>
    </rPh>
    <rPh sb="13" eb="16">
      <t>ジムショ</t>
    </rPh>
    <phoneticPr fontId="5"/>
  </si>
  <si>
    <t>株式会社キャラメルフィールド</t>
    <rPh sb="0" eb="2">
      <t>カブシキ</t>
    </rPh>
    <rPh sb="2" eb="4">
      <t>カイシャ</t>
    </rPh>
    <phoneticPr fontId="5"/>
  </si>
  <si>
    <t>-</t>
    <phoneticPr fontId="5"/>
  </si>
  <si>
    <t>公募</t>
    <rPh sb="0" eb="2">
      <t>コウボ</t>
    </rPh>
    <phoneticPr fontId="5"/>
  </si>
  <si>
    <t>クレーム電話対応</t>
    <rPh sb="4" eb="6">
      <t>デンワ</t>
    </rPh>
    <rPh sb="6" eb="8">
      <t>タイオウ</t>
    </rPh>
    <phoneticPr fontId="5"/>
  </si>
  <si>
    <t>被災３県（岩手県、宮城県及び福島県）において２４時間３６５日対応の無料電話相談窓口を設置する。また、県外避難者に対しても 、専用ラインを設けて被災地の相談員が必要な相談支援を行う。本事業は、公募により選定した法人（平成27年度は（社）社会的包摂サポートセンター）が実施する。事業を統括する「中央センター」、自らの担当する地域の電話相談、面接相談及び同行支援を行う「地域センター」を設置し、各地域で活動する協力団体を含めた連携体制を整備し、必要な支援を実施する。
【補助率：定額】</t>
    <rPh sb="56" eb="57">
      <t>タイ</t>
    </rPh>
    <rPh sb="111" eb="113">
      <t>ネンド</t>
    </rPh>
    <phoneticPr fontId="5"/>
  </si>
  <si>
    <t>被災者の心のケアは、被災者自身の生活の復興はもとより、活力ある地域コミュニティの再構築に資するものであり、施策体系の中でも優先度の高い事業といえる。</t>
    <rPh sb="0" eb="3">
      <t>ヒサイシャ</t>
    </rPh>
    <rPh sb="4" eb="5">
      <t>ココロ</t>
    </rPh>
    <rPh sb="10" eb="13">
      <t>ヒサイシャ</t>
    </rPh>
    <rPh sb="13" eb="15">
      <t>ジシン</t>
    </rPh>
    <rPh sb="53" eb="55">
      <t>セサク</t>
    </rPh>
    <rPh sb="55" eb="57">
      <t>タイケイ</t>
    </rPh>
    <rPh sb="58" eb="59">
      <t>ナカ</t>
    </rPh>
    <phoneticPr fontId="5"/>
  </si>
  <si>
    <t>実施団体においては、厚生労働省とも協議の上、より効率的な電話回線の活用に努めており、電話相談の接続完了数の増加を図っている。</t>
    <rPh sb="0" eb="2">
      <t>ジッシ</t>
    </rPh>
    <rPh sb="2" eb="4">
      <t>ダンタイ</t>
    </rPh>
    <rPh sb="10" eb="12">
      <t>コウセイ</t>
    </rPh>
    <rPh sb="12" eb="15">
      <t>ロウドウショウ</t>
    </rPh>
    <rPh sb="17" eb="19">
      <t>キョウギ</t>
    </rPh>
    <rPh sb="20" eb="21">
      <t>ウエ</t>
    </rPh>
    <rPh sb="24" eb="27">
      <t>コウリツテキ</t>
    </rPh>
    <rPh sb="28" eb="30">
      <t>デンワ</t>
    </rPh>
    <rPh sb="30" eb="32">
      <t>カイセン</t>
    </rPh>
    <rPh sb="33" eb="35">
      <t>カツヨウ</t>
    </rPh>
    <rPh sb="36" eb="37">
      <t>ツト</t>
    </rPh>
    <rPh sb="42" eb="44">
      <t>デンワ</t>
    </rPh>
    <rPh sb="44" eb="46">
      <t>ソウダン</t>
    </rPh>
    <rPh sb="47" eb="49">
      <t>セツゾク</t>
    </rPh>
    <rPh sb="49" eb="51">
      <t>カンリョウ</t>
    </rPh>
    <rPh sb="51" eb="52">
      <t>スウ</t>
    </rPh>
    <rPh sb="53" eb="55">
      <t>ゾウカ</t>
    </rPh>
    <rPh sb="56" eb="57">
      <t>ハカ</t>
    </rPh>
    <phoneticPr fontId="5"/>
  </si>
  <si>
    <t>本事業は、電話相談を通じて、被災者の抱える課題を顕在化させ、地域の様々な社会資源につなぐことにより、それらの課題の解決を図るという間接的な支援が中心であることから、事業の直接的な効果を定量的に測定することが困難であるため。</t>
    <rPh sb="0" eb="1">
      <t>ホン</t>
    </rPh>
    <rPh sb="1" eb="3">
      <t>ジギョウ</t>
    </rPh>
    <rPh sb="5" eb="7">
      <t>デンワ</t>
    </rPh>
    <rPh sb="7" eb="9">
      <t>ソウダン</t>
    </rPh>
    <rPh sb="10" eb="11">
      <t>ツウ</t>
    </rPh>
    <rPh sb="14" eb="17">
      <t>ヒサイシャ</t>
    </rPh>
    <rPh sb="18" eb="19">
      <t>カカ</t>
    </rPh>
    <rPh sb="21" eb="23">
      <t>カダイ</t>
    </rPh>
    <rPh sb="24" eb="27">
      <t>ケンザイカ</t>
    </rPh>
    <rPh sb="30" eb="32">
      <t>チイキ</t>
    </rPh>
    <rPh sb="33" eb="35">
      <t>サマザマ</t>
    </rPh>
    <rPh sb="36" eb="38">
      <t>シャカイ</t>
    </rPh>
    <rPh sb="38" eb="40">
      <t>シゲン</t>
    </rPh>
    <rPh sb="54" eb="56">
      <t>カダイ</t>
    </rPh>
    <rPh sb="57" eb="59">
      <t>カイケツ</t>
    </rPh>
    <rPh sb="60" eb="61">
      <t>ハカ</t>
    </rPh>
    <rPh sb="65" eb="68">
      <t>カンセツテキ</t>
    </rPh>
    <rPh sb="69" eb="71">
      <t>シエン</t>
    </rPh>
    <rPh sb="72" eb="74">
      <t>チュウシン</t>
    </rPh>
    <rPh sb="82" eb="84">
      <t>ジギョウ</t>
    </rPh>
    <rPh sb="85" eb="88">
      <t>チョクセツテキ</t>
    </rPh>
    <rPh sb="89" eb="91">
      <t>コウカ</t>
    </rPh>
    <rPh sb="92" eb="95">
      <t>テイリョウテキ</t>
    </rPh>
    <rPh sb="96" eb="98">
      <t>ソクテイ</t>
    </rPh>
    <rPh sb="103" eb="105">
      <t>コンナン</t>
    </rPh>
    <phoneticPr fontId="5"/>
  </si>
  <si>
    <t>電話相談や同行支援等を通じ、被災者の抱える課題の解決に向けた支援を行う。平成25，26年度においては、10万件近い相談に対応し、被災者の心のケア・自立支援を行っており、概ね事業の目標は達成できている。</t>
    <rPh sb="0" eb="2">
      <t>デンワ</t>
    </rPh>
    <rPh sb="2" eb="4">
      <t>ソウダン</t>
    </rPh>
    <rPh sb="5" eb="7">
      <t>ドウコウ</t>
    </rPh>
    <rPh sb="7" eb="9">
      <t>シエン</t>
    </rPh>
    <rPh sb="9" eb="10">
      <t>トウ</t>
    </rPh>
    <rPh sb="11" eb="12">
      <t>ツウ</t>
    </rPh>
    <rPh sb="14" eb="17">
      <t>ヒサイシャ</t>
    </rPh>
    <rPh sb="18" eb="19">
      <t>カカ</t>
    </rPh>
    <rPh sb="21" eb="23">
      <t>カダイ</t>
    </rPh>
    <rPh sb="24" eb="26">
      <t>カイケツ</t>
    </rPh>
    <rPh sb="27" eb="28">
      <t>ム</t>
    </rPh>
    <rPh sb="30" eb="32">
      <t>シエン</t>
    </rPh>
    <rPh sb="33" eb="34">
      <t>オコナ</t>
    </rPh>
    <rPh sb="36" eb="38">
      <t>ヘイセイ</t>
    </rPh>
    <rPh sb="43" eb="45">
      <t>ネンド</t>
    </rPh>
    <rPh sb="53" eb="55">
      <t>マンケン</t>
    </rPh>
    <rPh sb="55" eb="56">
      <t>チカ</t>
    </rPh>
    <rPh sb="57" eb="59">
      <t>ソウダン</t>
    </rPh>
    <rPh sb="60" eb="62">
      <t>タイオウ</t>
    </rPh>
    <rPh sb="64" eb="67">
      <t>ヒサイシャ</t>
    </rPh>
    <rPh sb="68" eb="69">
      <t>ココロ</t>
    </rPh>
    <rPh sb="73" eb="75">
      <t>ジリツ</t>
    </rPh>
    <rPh sb="75" eb="77">
      <t>シエン</t>
    </rPh>
    <rPh sb="78" eb="79">
      <t>オコナ</t>
    </rPh>
    <rPh sb="84" eb="85">
      <t>オオム</t>
    </rPh>
    <rPh sb="86" eb="88">
      <t>ジギョウ</t>
    </rPh>
    <rPh sb="89" eb="91">
      <t>モクヒョウ</t>
    </rPh>
    <rPh sb="92" eb="94">
      <t>タッセイ</t>
    </rPh>
    <phoneticPr fontId="5"/>
  </si>
  <si>
    <t>電話相談を受け、被災者の抱える課題の解決を図る。</t>
    <rPh sb="0" eb="2">
      <t>デンワ</t>
    </rPh>
    <rPh sb="2" eb="4">
      <t>ソウダン</t>
    </rPh>
    <rPh sb="5" eb="6">
      <t>ウ</t>
    </rPh>
    <rPh sb="8" eb="11">
      <t>ヒサイシャ</t>
    </rPh>
    <rPh sb="12" eb="13">
      <t>カカ</t>
    </rPh>
    <rPh sb="15" eb="17">
      <t>カダイ</t>
    </rPh>
    <rPh sb="18" eb="20">
      <t>カイケツ</t>
    </rPh>
    <rPh sb="21" eb="22">
      <t>ハカ</t>
    </rPh>
    <phoneticPr fontId="5"/>
  </si>
  <si>
    <t>被災地においては、インフラの復興が進む中、これに加え、被災者の方々の生活の復興を着実なものとすることが喫緊の課題である。特に、震災から４年目の今、被災者の抱える悩みは複雑化・深刻化しており、被災者の心のケアへの対応が求められている。</t>
    <rPh sb="60" eb="61">
      <t>トク</t>
    </rPh>
    <rPh sb="63" eb="65">
      <t>シンサイ</t>
    </rPh>
    <rPh sb="68" eb="70">
      <t>ネンメ</t>
    </rPh>
    <rPh sb="71" eb="72">
      <t>イマ</t>
    </rPh>
    <rPh sb="73" eb="76">
      <t>ヒサイシャ</t>
    </rPh>
    <rPh sb="77" eb="78">
      <t>カカ</t>
    </rPh>
    <rPh sb="80" eb="81">
      <t>ナヤ</t>
    </rPh>
    <rPh sb="83" eb="86">
      <t>フクザツカ</t>
    </rPh>
    <rPh sb="87" eb="90">
      <t>シンコクカ</t>
    </rPh>
    <rPh sb="95" eb="98">
      <t>ヒサイシャ</t>
    </rPh>
    <rPh sb="99" eb="100">
      <t>ココロ</t>
    </rPh>
    <rPh sb="105" eb="107">
      <t>タイオウ</t>
    </rPh>
    <rPh sb="108" eb="109">
      <t>モト</t>
    </rPh>
    <phoneticPr fontId="5"/>
  </si>
  <si>
    <t>補助先での契約方法については、コスト面での効率性を確保する観点から、補助団体との意見交換などを通じて、必要に応じて見直しを行う。</t>
    <rPh sb="18" eb="19">
      <t>メン</t>
    </rPh>
    <phoneticPr fontId="5"/>
  </si>
  <si>
    <t>復興は被災自治体だけではなく、国家として取り組むべき課題であることから、国費を投入し、国が率先して事業を行う必要がある。</t>
    <phoneticPr fontId="5"/>
  </si>
  <si>
    <t>概ね事業計画どおり適正な執行を行っている。
平成27年度においても、被災者の方々の生活の復興が着実なものとなるよう、本事業を通じて、引き続き被災者の方々が抱える悩みや生活上の課題の解消、孤立の防止を図っていくことが必要である。</t>
    <rPh sb="0" eb="1">
      <t>オオム</t>
    </rPh>
    <rPh sb="22" eb="24">
      <t>ヘイセイ</t>
    </rPh>
    <rPh sb="26" eb="28">
      <t>ネンド</t>
    </rPh>
    <phoneticPr fontId="5"/>
  </si>
  <si>
    <t>平成27年度においても、事業の実施状況を踏まえつつ、実施団体と協議の上、引き続き効率的な事業の執行に努めることとする。</t>
    <rPh sb="0" eb="2">
      <t>ヘイセイ</t>
    </rPh>
    <rPh sb="4" eb="6">
      <t>ネンド</t>
    </rPh>
    <rPh sb="26" eb="28">
      <t>ジッシ</t>
    </rPh>
    <rPh sb="28" eb="30">
      <t>ダンタイ</t>
    </rPh>
    <rPh sb="31" eb="33">
      <t>キョウギ</t>
    </rPh>
    <rPh sb="34" eb="35">
      <t>ウエ</t>
    </rPh>
    <phoneticPr fontId="5"/>
  </si>
  <si>
    <t>本事業による電話相談を通じ、被災者の方々の様々な生活上の悩みを年間約10万件受け止めており、その生活の復興を下支えしている。</t>
    <rPh sb="0" eb="1">
      <t>ホン</t>
    </rPh>
    <rPh sb="1" eb="3">
      <t>ジギョウ</t>
    </rPh>
    <rPh sb="6" eb="8">
      <t>デンワ</t>
    </rPh>
    <rPh sb="8" eb="10">
      <t>ソウダン</t>
    </rPh>
    <rPh sb="11" eb="12">
      <t>ツウ</t>
    </rPh>
    <rPh sb="14" eb="17">
      <t>ヒサイシャ</t>
    </rPh>
    <rPh sb="18" eb="20">
      <t>カタガタ</t>
    </rPh>
    <rPh sb="21" eb="23">
      <t>サマザマ</t>
    </rPh>
    <rPh sb="24" eb="27">
      <t>セイカツジョウ</t>
    </rPh>
    <rPh sb="28" eb="29">
      <t>ナヤ</t>
    </rPh>
    <rPh sb="31" eb="33">
      <t>ネンカン</t>
    </rPh>
    <rPh sb="33" eb="34">
      <t>ヤク</t>
    </rPh>
    <rPh sb="36" eb="38">
      <t>マンケン</t>
    </rPh>
    <rPh sb="38" eb="39">
      <t>ウ</t>
    </rPh>
    <rPh sb="40" eb="41">
      <t>ト</t>
    </rPh>
    <rPh sb="48" eb="50">
      <t>セイカツ</t>
    </rPh>
    <rPh sb="51" eb="53">
      <t>フッコウ</t>
    </rPh>
    <rPh sb="54" eb="56">
      <t>シタザサ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</si>
</sst>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136071</xdr:colOff>
      <xdr:row>53</xdr:row>
      <xdr:rowOff>68036</xdr:rowOff>
    </xdr:from>
    <xdr:to>
      <xdr:col>44</xdr:col>
      <xdr:colOff>81642</xdr:colOff>
      <xdr:row>54</xdr:row>
      <xdr:rowOff>95250</xdr:rowOff>
    </xdr:to>
    <xdr:sp macro="" textlink="">
      <xdr:nvSpPr>
        <xdr:cNvPr id="8" name="テキスト ボックス 7"/>
        <xdr:cNvSpPr txBox="1"/>
      </xdr:nvSpPr>
      <xdr:spPr>
        <a:xfrm>
          <a:off x="7756071" y="12110357"/>
          <a:ext cx="707571"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35</xdr:col>
      <xdr:colOff>27213</xdr:colOff>
      <xdr:row>68</xdr:row>
      <xdr:rowOff>27214</xdr:rowOff>
    </xdr:from>
    <xdr:to>
      <xdr:col>39</xdr:col>
      <xdr:colOff>163284</xdr:colOff>
      <xdr:row>68</xdr:row>
      <xdr:rowOff>258537</xdr:rowOff>
    </xdr:to>
    <xdr:sp macro="" textlink="">
      <xdr:nvSpPr>
        <xdr:cNvPr id="9" name="テキスト ボックス 8"/>
        <xdr:cNvSpPr txBox="1"/>
      </xdr:nvSpPr>
      <xdr:spPr>
        <a:xfrm>
          <a:off x="6694713" y="13607143"/>
          <a:ext cx="898071" cy="231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200</a:t>
          </a:r>
          <a:r>
            <a:rPr kumimoji="1" lang="ja-JP" altLang="en-US" sz="1100"/>
            <a:t>人以上</a:t>
          </a:r>
        </a:p>
      </xdr:txBody>
    </xdr:sp>
    <xdr:clientData/>
  </xdr:twoCellAnchor>
  <xdr:twoCellAnchor>
    <xdr:from>
      <xdr:col>40</xdr:col>
      <xdr:colOff>136070</xdr:colOff>
      <xdr:row>82</xdr:row>
      <xdr:rowOff>95251</xdr:rowOff>
    </xdr:from>
    <xdr:to>
      <xdr:col>44</xdr:col>
      <xdr:colOff>54427</xdr:colOff>
      <xdr:row>83</xdr:row>
      <xdr:rowOff>205468</xdr:rowOff>
    </xdr:to>
    <xdr:sp macro="" textlink="">
      <xdr:nvSpPr>
        <xdr:cNvPr id="10" name="テキスト ボックス 9"/>
        <xdr:cNvSpPr txBox="1"/>
      </xdr:nvSpPr>
      <xdr:spPr>
        <a:xfrm>
          <a:off x="7756070" y="13675180"/>
          <a:ext cx="680357" cy="395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20</xdr:col>
      <xdr:colOff>163286</xdr:colOff>
      <xdr:row>140</xdr:row>
      <xdr:rowOff>163286</xdr:rowOff>
    </xdr:from>
    <xdr:to>
      <xdr:col>33</xdr:col>
      <xdr:colOff>108857</xdr:colOff>
      <xdr:row>143</xdr:row>
      <xdr:rowOff>149679</xdr:rowOff>
    </xdr:to>
    <xdr:sp macro="" textlink="">
      <xdr:nvSpPr>
        <xdr:cNvPr id="3" name="テキスト ボックス 2"/>
        <xdr:cNvSpPr txBox="1"/>
      </xdr:nvSpPr>
      <xdr:spPr>
        <a:xfrm>
          <a:off x="3973286" y="39134143"/>
          <a:ext cx="2422071"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復興庁</a:t>
          </a:r>
          <a:endParaRPr kumimoji="1" lang="en-US" altLang="ja-JP" sz="1200"/>
        </a:p>
        <a:p>
          <a:pPr algn="ctr"/>
          <a:r>
            <a:rPr kumimoji="1" lang="en-US" altLang="ja-JP" sz="1200"/>
            <a:t>497</a:t>
          </a:r>
          <a:r>
            <a:rPr kumimoji="1" lang="ja-JP" altLang="en-US" sz="1200"/>
            <a:t>百万円</a:t>
          </a:r>
          <a:endParaRPr kumimoji="1" lang="en-US" altLang="ja-JP" sz="1200"/>
        </a:p>
        <a:p>
          <a:pPr algn="ctr"/>
          <a:r>
            <a:rPr kumimoji="1" lang="ja-JP" altLang="en-US" sz="1200"/>
            <a:t>（厚生労働省へ移替え）</a:t>
          </a:r>
        </a:p>
      </xdr:txBody>
    </xdr:sp>
    <xdr:clientData/>
  </xdr:twoCellAnchor>
  <xdr:twoCellAnchor>
    <xdr:from>
      <xdr:col>20</xdr:col>
      <xdr:colOff>149678</xdr:colOff>
      <xdr:row>145</xdr:row>
      <xdr:rowOff>340178</xdr:rowOff>
    </xdr:from>
    <xdr:to>
      <xdr:col>33</xdr:col>
      <xdr:colOff>95249</xdr:colOff>
      <xdr:row>148</xdr:row>
      <xdr:rowOff>326571</xdr:rowOff>
    </xdr:to>
    <xdr:sp macro="" textlink="">
      <xdr:nvSpPr>
        <xdr:cNvPr id="13" name="テキスト ボックス 12"/>
        <xdr:cNvSpPr txBox="1"/>
      </xdr:nvSpPr>
      <xdr:spPr>
        <a:xfrm>
          <a:off x="3959678" y="41079964"/>
          <a:ext cx="2422071"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t>
          </a:r>
          <a:r>
            <a:rPr kumimoji="1" lang="ja-JP" altLang="en-US" sz="1200"/>
            <a:t>移替え</a:t>
          </a:r>
          <a:r>
            <a:rPr kumimoji="1" lang="en-US" altLang="ja-JP" sz="1200"/>
            <a:t>】</a:t>
          </a:r>
        </a:p>
        <a:p>
          <a:pPr algn="ctr"/>
          <a:r>
            <a:rPr kumimoji="1" lang="ja-JP" altLang="en-US" sz="1200"/>
            <a:t>厚生労働省</a:t>
          </a:r>
          <a:endParaRPr kumimoji="1" lang="en-US" altLang="ja-JP" sz="1200"/>
        </a:p>
        <a:p>
          <a:pPr algn="ctr"/>
          <a:r>
            <a:rPr kumimoji="1" lang="en-US" altLang="ja-JP" sz="1200"/>
            <a:t>497</a:t>
          </a:r>
          <a:r>
            <a:rPr kumimoji="1" lang="ja-JP" altLang="en-US" sz="1200"/>
            <a:t>百万円</a:t>
          </a:r>
        </a:p>
      </xdr:txBody>
    </xdr:sp>
    <xdr:clientData/>
  </xdr:twoCellAnchor>
  <xdr:twoCellAnchor>
    <xdr:from>
      <xdr:col>20</xdr:col>
      <xdr:colOff>149678</xdr:colOff>
      <xdr:row>151</xdr:row>
      <xdr:rowOff>258536</xdr:rowOff>
    </xdr:from>
    <xdr:to>
      <xdr:col>33</xdr:col>
      <xdr:colOff>81642</xdr:colOff>
      <xdr:row>154</xdr:row>
      <xdr:rowOff>244929</xdr:rowOff>
    </xdr:to>
    <xdr:sp macro="" textlink="">
      <xdr:nvSpPr>
        <xdr:cNvPr id="14" name="テキスト ボックス 13"/>
        <xdr:cNvSpPr txBox="1"/>
      </xdr:nvSpPr>
      <xdr:spPr>
        <a:xfrm>
          <a:off x="3959678" y="43121036"/>
          <a:ext cx="2408464"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t>
          </a:r>
          <a:r>
            <a:rPr kumimoji="1" lang="ja-JP" altLang="en-US" sz="1200"/>
            <a:t>公募・補助</a:t>
          </a:r>
          <a:r>
            <a:rPr kumimoji="1" lang="en-US" altLang="ja-JP" sz="1200"/>
            <a:t>】</a:t>
          </a:r>
        </a:p>
        <a:p>
          <a:pPr algn="ctr"/>
          <a:r>
            <a:rPr kumimoji="1" lang="ja-JP" altLang="en-US" sz="1200"/>
            <a:t>Ａ　（社）社会的包摂サポートセンター</a:t>
          </a:r>
          <a:endParaRPr kumimoji="1" lang="en-US" altLang="ja-JP" sz="1200"/>
        </a:p>
        <a:p>
          <a:pPr algn="ctr"/>
          <a:r>
            <a:rPr kumimoji="1" lang="en-US" altLang="ja-JP" sz="1200"/>
            <a:t>497</a:t>
          </a:r>
          <a:r>
            <a:rPr kumimoji="1" lang="ja-JP" altLang="en-US" sz="1200"/>
            <a:t>百万円</a:t>
          </a:r>
        </a:p>
      </xdr:txBody>
    </xdr:sp>
    <xdr:clientData/>
  </xdr:twoCellAnchor>
  <xdr:twoCellAnchor>
    <xdr:from>
      <xdr:col>23</xdr:col>
      <xdr:colOff>54429</xdr:colOff>
      <xdr:row>157</xdr:row>
      <xdr:rowOff>136071</xdr:rowOff>
    </xdr:from>
    <xdr:to>
      <xdr:col>30</xdr:col>
      <xdr:colOff>176893</xdr:colOff>
      <xdr:row>160</xdr:row>
      <xdr:rowOff>353785</xdr:rowOff>
    </xdr:to>
    <xdr:sp macro="" textlink="">
      <xdr:nvSpPr>
        <xdr:cNvPr id="15" name="テキスト ボックス 14"/>
        <xdr:cNvSpPr txBox="1"/>
      </xdr:nvSpPr>
      <xdr:spPr>
        <a:xfrm>
          <a:off x="4435929" y="45121285"/>
          <a:ext cx="1455964" cy="12790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随意契約・公募・委託</a:t>
          </a:r>
          <a:r>
            <a:rPr kumimoji="1" lang="en-US" altLang="ja-JP" sz="1200">
              <a:solidFill>
                <a:sysClr val="windowText" lastClr="000000"/>
              </a:solidFill>
            </a:rPr>
            <a:t>】</a:t>
          </a:r>
        </a:p>
        <a:p>
          <a:pPr algn="ctr"/>
          <a:r>
            <a:rPr kumimoji="1" lang="ja-JP" altLang="en-US" sz="1200">
              <a:solidFill>
                <a:sysClr val="windowText" lastClr="000000"/>
              </a:solidFill>
            </a:rPr>
            <a:t>Ｂ　ＮＰＯ・一般社団法人（８法人）</a:t>
          </a:r>
          <a:endParaRPr kumimoji="1" lang="en-US" altLang="ja-JP" sz="1200">
            <a:solidFill>
              <a:sysClr val="windowText" lastClr="000000"/>
            </a:solidFill>
          </a:endParaRPr>
        </a:p>
        <a:p>
          <a:pPr algn="ctr"/>
          <a:r>
            <a:rPr kumimoji="1" lang="en-US" altLang="ja-JP" sz="1200">
              <a:solidFill>
                <a:sysClr val="windowText" lastClr="000000"/>
              </a:solidFill>
            </a:rPr>
            <a:t>244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23</xdr:col>
      <xdr:colOff>40822</xdr:colOff>
      <xdr:row>161</xdr:row>
      <xdr:rowOff>27213</xdr:rowOff>
    </xdr:from>
    <xdr:to>
      <xdr:col>30</xdr:col>
      <xdr:colOff>108858</xdr:colOff>
      <xdr:row>162</xdr:row>
      <xdr:rowOff>13606</xdr:rowOff>
    </xdr:to>
    <xdr:sp macro="" textlink="">
      <xdr:nvSpPr>
        <xdr:cNvPr id="17" name="テキスト ボックス 16"/>
        <xdr:cNvSpPr txBox="1"/>
      </xdr:nvSpPr>
      <xdr:spPr>
        <a:xfrm>
          <a:off x="4422322" y="46427570"/>
          <a:ext cx="1401536"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専門電話相談等</a:t>
          </a:r>
        </a:p>
      </xdr:txBody>
    </xdr:sp>
    <xdr:clientData/>
  </xdr:twoCellAnchor>
  <xdr:twoCellAnchor>
    <xdr:from>
      <xdr:col>27</xdr:col>
      <xdr:colOff>27214</xdr:colOff>
      <xdr:row>143</xdr:row>
      <xdr:rowOff>149679</xdr:rowOff>
    </xdr:from>
    <xdr:to>
      <xdr:col>27</xdr:col>
      <xdr:colOff>40822</xdr:colOff>
      <xdr:row>145</xdr:row>
      <xdr:rowOff>340178</xdr:rowOff>
    </xdr:to>
    <xdr:cxnSp macro="">
      <xdr:nvCxnSpPr>
        <xdr:cNvPr id="12" name="直線コネクタ 11"/>
        <xdr:cNvCxnSpPr>
          <a:stCxn id="3" idx="2"/>
          <a:endCxn id="13" idx="0"/>
        </xdr:cNvCxnSpPr>
      </xdr:nvCxnSpPr>
      <xdr:spPr>
        <a:xfrm flipH="1">
          <a:off x="5170714" y="40181893"/>
          <a:ext cx="13608" cy="89807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20410</xdr:colOff>
      <xdr:row>148</xdr:row>
      <xdr:rowOff>326571</xdr:rowOff>
    </xdr:from>
    <xdr:to>
      <xdr:col>27</xdr:col>
      <xdr:colOff>27214</xdr:colOff>
      <xdr:row>151</xdr:row>
      <xdr:rowOff>258536</xdr:rowOff>
    </xdr:to>
    <xdr:cxnSp macro="">
      <xdr:nvCxnSpPr>
        <xdr:cNvPr id="23" name="直線コネクタ 22"/>
        <xdr:cNvCxnSpPr>
          <a:stCxn id="13" idx="2"/>
          <a:endCxn id="14" idx="0"/>
        </xdr:cNvCxnSpPr>
      </xdr:nvCxnSpPr>
      <xdr:spPr>
        <a:xfrm flipH="1">
          <a:off x="5163910" y="42127714"/>
          <a:ext cx="6804" cy="99332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20410</xdr:colOff>
      <xdr:row>154</xdr:row>
      <xdr:rowOff>244929</xdr:rowOff>
    </xdr:from>
    <xdr:to>
      <xdr:col>27</xdr:col>
      <xdr:colOff>20411</xdr:colOff>
      <xdr:row>157</xdr:row>
      <xdr:rowOff>136071</xdr:rowOff>
    </xdr:to>
    <xdr:cxnSp macro="">
      <xdr:nvCxnSpPr>
        <xdr:cNvPr id="53" name="直線コネクタ 52"/>
        <xdr:cNvCxnSpPr>
          <a:stCxn id="14" idx="2"/>
          <a:endCxn id="15" idx="0"/>
        </xdr:cNvCxnSpPr>
      </xdr:nvCxnSpPr>
      <xdr:spPr>
        <a:xfrm>
          <a:off x="5163910" y="44168786"/>
          <a:ext cx="1" cy="95249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xdr:colOff>
      <xdr:row>154</xdr:row>
      <xdr:rowOff>340179</xdr:rowOff>
    </xdr:from>
    <xdr:to>
      <xdr:col>34</xdr:col>
      <xdr:colOff>81643</xdr:colOff>
      <xdr:row>155</xdr:row>
      <xdr:rowOff>312964</xdr:rowOff>
    </xdr:to>
    <xdr:sp macro="" textlink="">
      <xdr:nvSpPr>
        <xdr:cNvPr id="6" name="テキスト ボックス 5"/>
        <xdr:cNvSpPr txBox="1"/>
      </xdr:nvSpPr>
      <xdr:spPr>
        <a:xfrm>
          <a:off x="4014107" y="44264036"/>
          <a:ext cx="2544536"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電話相談・面接相談・同行支援</a:t>
          </a:r>
        </a:p>
      </xdr:txBody>
    </xdr:sp>
    <xdr:clientData/>
  </xdr:twoCellAnchor>
  <xdr:twoCellAnchor>
    <xdr:from>
      <xdr:col>45</xdr:col>
      <xdr:colOff>176891</xdr:colOff>
      <xdr:row>54</xdr:row>
      <xdr:rowOff>0</xdr:rowOff>
    </xdr:from>
    <xdr:to>
      <xdr:col>49</xdr:col>
      <xdr:colOff>122462</xdr:colOff>
      <xdr:row>55</xdr:row>
      <xdr:rowOff>27214</xdr:rowOff>
    </xdr:to>
    <xdr:sp macro="" textlink="">
      <xdr:nvSpPr>
        <xdr:cNvPr id="16" name="テキスト ボックス 15"/>
        <xdr:cNvSpPr txBox="1"/>
      </xdr:nvSpPr>
      <xdr:spPr>
        <a:xfrm>
          <a:off x="8749391" y="12042321"/>
          <a:ext cx="707571"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27212</xdr:colOff>
      <xdr:row>82</xdr:row>
      <xdr:rowOff>81642</xdr:rowOff>
    </xdr:from>
    <xdr:to>
      <xdr:col>49</xdr:col>
      <xdr:colOff>136069</xdr:colOff>
      <xdr:row>83</xdr:row>
      <xdr:rowOff>191859</xdr:rowOff>
    </xdr:to>
    <xdr:sp macro="" textlink="">
      <xdr:nvSpPr>
        <xdr:cNvPr id="19" name="テキスト ボックス 18"/>
        <xdr:cNvSpPr txBox="1"/>
      </xdr:nvSpPr>
      <xdr:spPr>
        <a:xfrm>
          <a:off x="8790212" y="13661571"/>
          <a:ext cx="680357" cy="395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67235</xdr:colOff>
      <xdr:row>4</xdr:row>
      <xdr:rowOff>56029</xdr:rowOff>
    </xdr:from>
    <xdr:to>
      <xdr:col>24</xdr:col>
      <xdr:colOff>124386</xdr:colOff>
      <xdr:row>5</xdr:row>
      <xdr:rowOff>27454</xdr:rowOff>
    </xdr:to>
    <xdr:sp macro="" textlink="">
      <xdr:nvSpPr>
        <xdr:cNvPr id="18" name="正方形/長方形 17"/>
        <xdr:cNvSpPr/>
      </xdr:nvSpPr>
      <xdr:spPr>
        <a:xfrm>
          <a:off x="3697941"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BG199" sqref="BG1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378</v>
      </c>
      <c r="AR2" s="677"/>
      <c r="AS2" s="59" t="str">
        <f>IF(OR(AQ2="　", AQ2=""), "", "-")</f>
        <v/>
      </c>
      <c r="AT2" s="678">
        <v>101</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95</v>
      </c>
      <c r="H5" s="614"/>
      <c r="I5" s="614"/>
      <c r="J5" s="614"/>
      <c r="K5" s="614"/>
      <c r="L5" s="614"/>
      <c r="M5" s="653" t="s">
        <v>92</v>
      </c>
      <c r="N5" s="654"/>
      <c r="O5" s="654"/>
      <c r="P5" s="654"/>
      <c r="Q5" s="654"/>
      <c r="R5" s="655"/>
      <c r="S5" s="613"/>
      <c r="T5" s="614"/>
      <c r="U5" s="614"/>
      <c r="V5" s="614"/>
      <c r="W5" s="614"/>
      <c r="X5" s="615"/>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391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390</v>
      </c>
      <c r="AF7" s="487"/>
      <c r="AG7" s="487"/>
      <c r="AH7" s="487"/>
      <c r="AI7" s="487"/>
      <c r="AJ7" s="487"/>
      <c r="AK7" s="487"/>
      <c r="AL7" s="487"/>
      <c r="AM7" s="487"/>
      <c r="AN7" s="487"/>
      <c r="AO7" s="487"/>
      <c r="AP7" s="487"/>
      <c r="AQ7" s="487"/>
      <c r="AR7" s="487"/>
      <c r="AS7" s="487"/>
      <c r="AT7" s="487"/>
      <c r="AU7" s="487"/>
      <c r="AV7" s="487"/>
      <c r="AW7" s="487"/>
      <c r="AX7" s="488"/>
    </row>
    <row r="8" spans="1:50" ht="3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社会保障</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5.25" customHeight="1" x14ac:dyDescent="0.15">
      <c r="A10" s="184" t="s">
        <v>36</v>
      </c>
      <c r="B10" s="185"/>
      <c r="C10" s="185"/>
      <c r="D10" s="185"/>
      <c r="E10" s="185"/>
      <c r="F10" s="185"/>
      <c r="G10" s="186" t="s">
        <v>447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382</v>
      </c>
      <c r="Q13" s="176"/>
      <c r="R13" s="176"/>
      <c r="S13" s="176"/>
      <c r="T13" s="176"/>
      <c r="U13" s="176"/>
      <c r="V13" s="177"/>
      <c r="W13" s="175">
        <v>497</v>
      </c>
      <c r="X13" s="176"/>
      <c r="Y13" s="176"/>
      <c r="Z13" s="176"/>
      <c r="AA13" s="176"/>
      <c r="AB13" s="176"/>
      <c r="AC13" s="177"/>
      <c r="AD13" s="175">
        <v>497</v>
      </c>
      <c r="AE13" s="176"/>
      <c r="AF13" s="176"/>
      <c r="AG13" s="176"/>
      <c r="AH13" s="176"/>
      <c r="AI13" s="176"/>
      <c r="AJ13" s="177"/>
      <c r="AK13" s="175">
        <v>439</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497</v>
      </c>
      <c r="X18" s="648"/>
      <c r="Y18" s="648"/>
      <c r="Z18" s="648"/>
      <c r="AA18" s="648"/>
      <c r="AB18" s="648"/>
      <c r="AC18" s="649"/>
      <c r="AD18" s="647">
        <f t="shared" ref="AD18" si="0">SUM(AD13:AJ17)</f>
        <v>497</v>
      </c>
      <c r="AE18" s="648"/>
      <c r="AF18" s="648"/>
      <c r="AG18" s="648"/>
      <c r="AH18" s="648"/>
      <c r="AI18" s="648"/>
      <c r="AJ18" s="649"/>
      <c r="AK18" s="647">
        <f t="shared" ref="AK18" si="1">SUM(AK13:AQ17)</f>
        <v>439</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382</v>
      </c>
      <c r="Q19" s="176"/>
      <c r="R19" s="176"/>
      <c r="S19" s="176"/>
      <c r="T19" s="176"/>
      <c r="U19" s="176"/>
      <c r="V19" s="177"/>
      <c r="W19" s="175">
        <v>497</v>
      </c>
      <c r="X19" s="176"/>
      <c r="Y19" s="176"/>
      <c r="Z19" s="176"/>
      <c r="AA19" s="176"/>
      <c r="AB19" s="176"/>
      <c r="AC19" s="177"/>
      <c r="AD19" s="175">
        <v>497</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391</v>
      </c>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19" t="s">
        <v>391</v>
      </c>
      <c r="Q23" s="234"/>
      <c r="R23" s="234"/>
      <c r="S23" s="234"/>
      <c r="T23" s="234"/>
      <c r="U23" s="234"/>
      <c r="V23" s="234"/>
      <c r="W23" s="234"/>
      <c r="X23" s="235"/>
      <c r="Y23" s="228" t="s">
        <v>14</v>
      </c>
      <c r="Z23" s="229"/>
      <c r="AA23" s="230"/>
      <c r="AB23" s="167" t="s">
        <v>391</v>
      </c>
      <c r="AC23" s="168"/>
      <c r="AD23" s="168"/>
      <c r="AE23" s="88" t="s">
        <v>391</v>
      </c>
      <c r="AF23" s="89"/>
      <c r="AG23" s="89"/>
      <c r="AH23" s="89"/>
      <c r="AI23" s="90"/>
      <c r="AJ23" s="88" t="s">
        <v>391</v>
      </c>
      <c r="AK23" s="89"/>
      <c r="AL23" s="89"/>
      <c r="AM23" s="89"/>
      <c r="AN23" s="90"/>
      <c r="AO23" s="88" t="s">
        <v>392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391</v>
      </c>
      <c r="AC24" s="197"/>
      <c r="AD24" s="197"/>
      <c r="AE24" s="88" t="s">
        <v>392</v>
      </c>
      <c r="AF24" s="89"/>
      <c r="AG24" s="89"/>
      <c r="AH24" s="89"/>
      <c r="AI24" s="90"/>
      <c r="AJ24" s="88" t="s">
        <v>391</v>
      </c>
      <c r="AK24" s="89"/>
      <c r="AL24" s="89"/>
      <c r="AM24" s="89"/>
      <c r="AN24" s="90"/>
      <c r="AO24" s="88" t="s">
        <v>391</v>
      </c>
      <c r="AP24" s="89"/>
      <c r="AQ24" s="89"/>
      <c r="AR24" s="89"/>
      <c r="AS24" s="90"/>
      <c r="AT24" s="88" t="s">
        <v>391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391</v>
      </c>
      <c r="AF25" s="89"/>
      <c r="AG25" s="89"/>
      <c r="AH25" s="89"/>
      <c r="AI25" s="90"/>
      <c r="AJ25" s="88" t="s">
        <v>391</v>
      </c>
      <c r="AK25" s="89"/>
      <c r="AL25" s="89"/>
      <c r="AM25" s="89"/>
      <c r="AN25" s="90"/>
      <c r="AO25" s="88" t="s">
        <v>391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6"/>
      <c r="B49" s="99"/>
      <c r="C49" s="100"/>
      <c r="D49" s="100"/>
      <c r="E49" s="100"/>
      <c r="F49" s="101"/>
      <c r="G49" s="298" t="s">
        <v>450</v>
      </c>
      <c r="H49" s="298"/>
      <c r="I49" s="298"/>
      <c r="J49" s="298"/>
      <c r="K49" s="298"/>
      <c r="L49" s="298"/>
      <c r="M49" s="298"/>
      <c r="N49" s="298"/>
      <c r="O49" s="298"/>
      <c r="P49" s="298"/>
      <c r="Q49" s="298"/>
      <c r="R49" s="298"/>
      <c r="S49" s="298"/>
      <c r="T49" s="298"/>
      <c r="U49" s="298"/>
      <c r="V49" s="298"/>
      <c r="W49" s="298"/>
      <c r="X49" s="298"/>
      <c r="Y49" s="298"/>
      <c r="Z49" s="298"/>
      <c r="AA49" s="620"/>
      <c r="AB49" s="297" t="s">
        <v>451</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customHeight="1" x14ac:dyDescent="0.15">
      <c r="A54" s="656"/>
      <c r="B54" s="100"/>
      <c r="C54" s="100"/>
      <c r="D54" s="100"/>
      <c r="E54" s="100"/>
      <c r="F54" s="101"/>
      <c r="G54" s="607" t="s">
        <v>452</v>
      </c>
      <c r="H54" s="234"/>
      <c r="I54" s="234"/>
      <c r="J54" s="234"/>
      <c r="K54" s="234"/>
      <c r="L54" s="234"/>
      <c r="M54" s="234"/>
      <c r="N54" s="234"/>
      <c r="O54" s="235"/>
      <c r="P54" s="219" t="s">
        <v>394</v>
      </c>
      <c r="Q54" s="220"/>
      <c r="R54" s="220"/>
      <c r="S54" s="220"/>
      <c r="T54" s="220"/>
      <c r="U54" s="220"/>
      <c r="V54" s="220"/>
      <c r="W54" s="220"/>
      <c r="X54" s="221"/>
      <c r="Y54" s="584" t="s">
        <v>86</v>
      </c>
      <c r="Z54" s="585"/>
      <c r="AA54" s="586"/>
      <c r="AB54" s="587" t="s">
        <v>395</v>
      </c>
      <c r="AC54" s="588"/>
      <c r="AD54" s="588"/>
      <c r="AE54" s="88" t="s">
        <v>391</v>
      </c>
      <c r="AF54" s="89"/>
      <c r="AG54" s="89"/>
      <c r="AH54" s="89"/>
      <c r="AI54" s="90"/>
      <c r="AJ54" s="88">
        <v>105785</v>
      </c>
      <c r="AK54" s="89"/>
      <c r="AL54" s="89"/>
      <c r="AM54" s="89"/>
      <c r="AN54" s="90"/>
      <c r="AO54" s="88"/>
      <c r="AP54" s="89"/>
      <c r="AQ54" s="89"/>
      <c r="AR54" s="89"/>
      <c r="AS54" s="90"/>
      <c r="AT54" s="195"/>
      <c r="AU54" s="195"/>
      <c r="AV54" s="195"/>
      <c r="AW54" s="195"/>
      <c r="AX54" s="196"/>
    </row>
    <row r="55" spans="1:50" ht="22.5"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t="s">
        <v>391</v>
      </c>
      <c r="AC55" s="227"/>
      <c r="AD55" s="227"/>
      <c r="AE55" s="88" t="s">
        <v>392</v>
      </c>
      <c r="AF55" s="89"/>
      <c r="AG55" s="89"/>
      <c r="AH55" s="89"/>
      <c r="AI55" s="90"/>
      <c r="AJ55" s="88" t="s">
        <v>391</v>
      </c>
      <c r="AK55" s="89"/>
      <c r="AL55" s="89"/>
      <c r="AM55" s="89"/>
      <c r="AN55" s="90"/>
      <c r="AO55" s="88" t="s">
        <v>391</v>
      </c>
      <c r="AP55" s="89"/>
      <c r="AQ55" s="89"/>
      <c r="AR55" s="89"/>
      <c r="AS55" s="90"/>
      <c r="AT55" s="88" t="s">
        <v>391</v>
      </c>
      <c r="AU55" s="89"/>
      <c r="AV55" s="89"/>
      <c r="AW55" s="89"/>
      <c r="AX55" s="348"/>
    </row>
    <row r="56" spans="1:50" ht="22.5"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391</v>
      </c>
      <c r="AF56" s="89"/>
      <c r="AG56" s="89"/>
      <c r="AH56" s="89"/>
      <c r="AI56" s="90"/>
      <c r="AJ56" s="88" t="s">
        <v>391</v>
      </c>
      <c r="AK56" s="89"/>
      <c r="AL56" s="89"/>
      <c r="AM56" s="89"/>
      <c r="AN56" s="90"/>
      <c r="AO56" s="88" t="s">
        <v>391</v>
      </c>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397</v>
      </c>
      <c r="H68" s="234"/>
      <c r="I68" s="234"/>
      <c r="J68" s="234"/>
      <c r="K68" s="234"/>
      <c r="L68" s="234"/>
      <c r="M68" s="234"/>
      <c r="N68" s="234"/>
      <c r="O68" s="234"/>
      <c r="P68" s="234"/>
      <c r="Q68" s="234"/>
      <c r="R68" s="234"/>
      <c r="S68" s="234"/>
      <c r="T68" s="234"/>
      <c r="U68" s="234"/>
      <c r="V68" s="234"/>
      <c r="W68" s="234"/>
      <c r="X68" s="235"/>
      <c r="Y68" s="616" t="s">
        <v>66</v>
      </c>
      <c r="Z68" s="617"/>
      <c r="AA68" s="618"/>
      <c r="AB68" s="111" t="s">
        <v>396</v>
      </c>
      <c r="AC68" s="112"/>
      <c r="AD68" s="113"/>
      <c r="AE68" s="88" t="s">
        <v>391</v>
      </c>
      <c r="AF68" s="89"/>
      <c r="AG68" s="89"/>
      <c r="AH68" s="89"/>
      <c r="AI68" s="90"/>
      <c r="AJ68" s="88">
        <v>297</v>
      </c>
      <c r="AK68" s="89"/>
      <c r="AL68" s="89"/>
      <c r="AM68" s="89"/>
      <c r="AN68" s="90"/>
      <c r="AO68" s="88">
        <v>304</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396</v>
      </c>
      <c r="AC69" s="203"/>
      <c r="AD69" s="204"/>
      <c r="AE69" s="88" t="s">
        <v>392</v>
      </c>
      <c r="AF69" s="89"/>
      <c r="AG69" s="89"/>
      <c r="AH69" s="89"/>
      <c r="AI69" s="90"/>
      <c r="AJ69" s="88"/>
      <c r="AK69" s="89"/>
      <c r="AL69" s="89"/>
      <c r="AM69" s="89"/>
      <c r="AN69" s="90"/>
      <c r="AO69" s="88">
        <v>297</v>
      </c>
      <c r="AP69" s="89"/>
      <c r="AQ69" s="89"/>
      <c r="AR69" s="89"/>
      <c r="AS69" s="90"/>
      <c r="AT69" s="88">
        <v>304</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4" t="s">
        <v>17</v>
      </c>
      <c r="Z83" s="535"/>
      <c r="AA83" s="536"/>
      <c r="AB83" s="663" t="s">
        <v>399</v>
      </c>
      <c r="AC83" s="115"/>
      <c r="AD83" s="116"/>
      <c r="AE83" s="205" t="s">
        <v>391</v>
      </c>
      <c r="AF83" s="206"/>
      <c r="AG83" s="206"/>
      <c r="AH83" s="206"/>
      <c r="AI83" s="206"/>
      <c r="AJ83" s="205">
        <v>5045</v>
      </c>
      <c r="AK83" s="206"/>
      <c r="AL83" s="206"/>
      <c r="AM83" s="206"/>
      <c r="AN83" s="206"/>
      <c r="AO83" s="205"/>
      <c r="AP83" s="206"/>
      <c r="AQ83" s="206"/>
      <c r="AR83" s="206"/>
      <c r="AS83" s="206"/>
      <c r="AT83" s="88"/>
      <c r="AU83" s="89"/>
      <c r="AV83" s="89"/>
      <c r="AW83" s="89"/>
      <c r="AX83" s="348"/>
    </row>
    <row r="84" spans="1:60" ht="21.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91" t="s">
        <v>391</v>
      </c>
      <c r="AF84" s="92"/>
      <c r="AG84" s="92"/>
      <c r="AH84" s="92"/>
      <c r="AI84" s="93"/>
      <c r="AJ84" s="91" t="s">
        <v>401</v>
      </c>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4.5" customHeight="1" x14ac:dyDescent="0.15">
      <c r="A98" s="600"/>
      <c r="B98" s="601"/>
      <c r="C98" s="531" t="s">
        <v>402</v>
      </c>
      <c r="D98" s="532"/>
      <c r="E98" s="532"/>
      <c r="F98" s="532"/>
      <c r="G98" s="532"/>
      <c r="H98" s="532"/>
      <c r="I98" s="532"/>
      <c r="J98" s="532"/>
      <c r="K98" s="533"/>
      <c r="L98" s="175">
        <v>439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439</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8.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453</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455</v>
      </c>
      <c r="AH109" s="250"/>
      <c r="AI109" s="250"/>
      <c r="AJ109" s="250"/>
      <c r="AK109" s="250"/>
      <c r="AL109" s="250"/>
      <c r="AM109" s="250"/>
      <c r="AN109" s="250"/>
      <c r="AO109" s="250"/>
      <c r="AP109" s="250"/>
      <c r="AQ109" s="250"/>
      <c r="AR109" s="250"/>
      <c r="AS109" s="250"/>
      <c r="AT109" s="250"/>
      <c r="AU109" s="250"/>
      <c r="AV109" s="250"/>
      <c r="AW109" s="250"/>
      <c r="AX109" s="274"/>
    </row>
    <row r="110" spans="1:50" ht="52.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448</v>
      </c>
      <c r="AH110" s="238"/>
      <c r="AI110" s="238"/>
      <c r="AJ110" s="238"/>
      <c r="AK110" s="238"/>
      <c r="AL110" s="238"/>
      <c r="AM110" s="238"/>
      <c r="AN110" s="238"/>
      <c r="AO110" s="238"/>
      <c r="AP110" s="238"/>
      <c r="AQ110" s="238"/>
      <c r="AR110" s="238"/>
      <c r="AS110" s="238"/>
      <c r="AT110" s="238"/>
      <c r="AU110" s="238"/>
      <c r="AV110" s="238"/>
      <c r="AW110" s="238"/>
      <c r="AX110" s="319"/>
    </row>
    <row r="111" spans="1:50" ht="48"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380</v>
      </c>
      <c r="AE111" s="268"/>
      <c r="AF111" s="268"/>
      <c r="AG111" s="270" t="s">
        <v>403</v>
      </c>
      <c r="AH111" s="271"/>
      <c r="AI111" s="271"/>
      <c r="AJ111" s="271"/>
      <c r="AK111" s="271"/>
      <c r="AL111" s="271"/>
      <c r="AM111" s="271"/>
      <c r="AN111" s="271"/>
      <c r="AO111" s="271"/>
      <c r="AP111" s="271"/>
      <c r="AQ111" s="271"/>
      <c r="AR111" s="271"/>
      <c r="AS111" s="271"/>
      <c r="AT111" s="271"/>
      <c r="AU111" s="271"/>
      <c r="AV111" s="271"/>
      <c r="AW111" s="271"/>
      <c r="AX111" s="272"/>
    </row>
    <row r="112" spans="1:50" ht="34.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406</v>
      </c>
      <c r="AE112" s="294"/>
      <c r="AF112" s="294"/>
      <c r="AG112" s="273" t="s">
        <v>405</v>
      </c>
      <c r="AH112" s="250"/>
      <c r="AI112" s="250"/>
      <c r="AJ112" s="250"/>
      <c r="AK112" s="250"/>
      <c r="AL112" s="250"/>
      <c r="AM112" s="250"/>
      <c r="AN112" s="250"/>
      <c r="AO112" s="250"/>
      <c r="AP112" s="250"/>
      <c r="AQ112" s="250"/>
      <c r="AR112" s="250"/>
      <c r="AS112" s="250"/>
      <c r="AT112" s="250"/>
      <c r="AU112" s="250"/>
      <c r="AV112" s="250"/>
      <c r="AW112" s="250"/>
      <c r="AX112" s="274"/>
    </row>
    <row r="113" spans="1:64" ht="5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449</v>
      </c>
      <c r="AH113" s="250"/>
      <c r="AI113" s="250"/>
      <c r="AJ113" s="250"/>
      <c r="AK113" s="250"/>
      <c r="AL113" s="250"/>
      <c r="AM113" s="250"/>
      <c r="AN113" s="250"/>
      <c r="AO113" s="250"/>
      <c r="AP113" s="250"/>
      <c r="AQ113" s="250"/>
      <c r="AR113" s="250"/>
      <c r="AS113" s="250"/>
      <c r="AT113" s="250"/>
      <c r="AU113" s="250"/>
      <c r="AV113" s="250"/>
      <c r="AW113" s="250"/>
      <c r="AX113" s="274"/>
    </row>
    <row r="114" spans="1:64" ht="55.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454</v>
      </c>
      <c r="AH114" s="250"/>
      <c r="AI114" s="250"/>
      <c r="AJ114" s="250"/>
      <c r="AK114" s="250"/>
      <c r="AL114" s="250"/>
      <c r="AM114" s="250"/>
      <c r="AN114" s="250"/>
      <c r="AO114" s="250"/>
      <c r="AP114" s="250"/>
      <c r="AQ114" s="250"/>
      <c r="AR114" s="250"/>
      <c r="AS114" s="250"/>
      <c r="AT114" s="250"/>
      <c r="AU114" s="250"/>
      <c r="AV114" s="250"/>
      <c r="AW114" s="250"/>
      <c r="AX114" s="274"/>
    </row>
    <row r="115" spans="1:64" ht="59.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404</v>
      </c>
      <c r="AH115" s="250"/>
      <c r="AI115" s="250"/>
      <c r="AJ115" s="250"/>
      <c r="AK115" s="250"/>
      <c r="AL115" s="250"/>
      <c r="AM115" s="250"/>
      <c r="AN115" s="250"/>
      <c r="AO115" s="250"/>
      <c r="AP115" s="250"/>
      <c r="AQ115" s="250"/>
      <c r="AR115" s="250"/>
      <c r="AS115" s="250"/>
      <c r="AT115" s="250"/>
      <c r="AU115" s="250"/>
      <c r="AV115" s="250"/>
      <c r="AW115" s="250"/>
      <c r="AX115" s="274"/>
    </row>
    <row r="116" spans="1:64" ht="18.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406</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407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9.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458</v>
      </c>
      <c r="AH118" s="271"/>
      <c r="AI118" s="271"/>
      <c r="AJ118" s="271"/>
      <c r="AK118" s="271"/>
      <c r="AL118" s="271"/>
      <c r="AM118" s="271"/>
      <c r="AN118" s="271"/>
      <c r="AO118" s="271"/>
      <c r="AP118" s="271"/>
      <c r="AQ118" s="271"/>
      <c r="AR118" s="271"/>
      <c r="AS118" s="271"/>
      <c r="AT118" s="271"/>
      <c r="AU118" s="271"/>
      <c r="AV118" s="271"/>
      <c r="AW118" s="271"/>
      <c r="AX118" s="272"/>
    </row>
    <row r="119" spans="1:64" ht="59.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410</v>
      </c>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409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457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3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3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30"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0"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383</v>
      </c>
      <c r="H137" s="540"/>
      <c r="I137" s="540"/>
      <c r="J137" s="540"/>
      <c r="K137" s="540"/>
      <c r="L137" s="540"/>
      <c r="M137" s="540"/>
      <c r="N137" s="540"/>
      <c r="O137" s="540"/>
      <c r="P137" s="541"/>
      <c r="Q137" s="311" t="s">
        <v>225</v>
      </c>
      <c r="R137" s="311"/>
      <c r="S137" s="311"/>
      <c r="T137" s="311"/>
      <c r="U137" s="311"/>
      <c r="V137" s="311"/>
      <c r="W137" s="551" t="s">
        <v>382</v>
      </c>
      <c r="X137" s="540"/>
      <c r="Y137" s="540"/>
      <c r="Z137" s="540"/>
      <c r="AA137" s="540"/>
      <c r="AB137" s="540"/>
      <c r="AC137" s="540"/>
      <c r="AD137" s="540"/>
      <c r="AE137" s="540"/>
      <c r="AF137" s="541"/>
      <c r="AG137" s="311" t="s">
        <v>226</v>
      </c>
      <c r="AH137" s="311"/>
      <c r="AI137" s="311"/>
      <c r="AJ137" s="311"/>
      <c r="AK137" s="311"/>
      <c r="AL137" s="311"/>
      <c r="AM137" s="511" t="s">
        <v>382</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388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90.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412</v>
      </c>
      <c r="H180" s="353"/>
      <c r="I180" s="353"/>
      <c r="J180" s="353"/>
      <c r="K180" s="354"/>
      <c r="L180" s="355"/>
      <c r="M180" s="356"/>
      <c r="N180" s="356"/>
      <c r="O180" s="356"/>
      <c r="P180" s="356"/>
      <c r="Q180" s="356"/>
      <c r="R180" s="356"/>
      <c r="S180" s="356"/>
      <c r="T180" s="356"/>
      <c r="U180" s="356"/>
      <c r="V180" s="356"/>
      <c r="W180" s="356"/>
      <c r="X180" s="357"/>
      <c r="Y180" s="387">
        <v>244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413</v>
      </c>
      <c r="H181" s="403"/>
      <c r="I181" s="403"/>
      <c r="J181" s="403"/>
      <c r="K181" s="404"/>
      <c r="L181" s="405"/>
      <c r="M181" s="406"/>
      <c r="N181" s="406"/>
      <c r="O181" s="406"/>
      <c r="P181" s="406"/>
      <c r="Q181" s="406"/>
      <c r="R181" s="406"/>
      <c r="S181" s="406"/>
      <c r="T181" s="406"/>
      <c r="U181" s="406"/>
      <c r="V181" s="406"/>
      <c r="W181" s="406"/>
      <c r="X181" s="407"/>
      <c r="Y181" s="408">
        <v>108</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414</v>
      </c>
      <c r="H182" s="403"/>
      <c r="I182" s="403"/>
      <c r="J182" s="403"/>
      <c r="K182" s="404"/>
      <c r="L182" s="405"/>
      <c r="M182" s="406"/>
      <c r="N182" s="406"/>
      <c r="O182" s="406"/>
      <c r="P182" s="406"/>
      <c r="Q182" s="406"/>
      <c r="R182" s="406"/>
      <c r="S182" s="406"/>
      <c r="T182" s="406"/>
      <c r="U182" s="406"/>
      <c r="V182" s="406"/>
      <c r="W182" s="406"/>
      <c r="X182" s="407"/>
      <c r="Y182" s="408">
        <v>97</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418</v>
      </c>
      <c r="H183" s="403"/>
      <c r="I183" s="403"/>
      <c r="J183" s="403"/>
      <c r="K183" s="404"/>
      <c r="L183" s="405"/>
      <c r="M183" s="406"/>
      <c r="N183" s="406"/>
      <c r="O183" s="406"/>
      <c r="P183" s="406"/>
      <c r="Q183" s="406"/>
      <c r="R183" s="406"/>
      <c r="S183" s="406"/>
      <c r="T183" s="406"/>
      <c r="U183" s="406"/>
      <c r="V183" s="406"/>
      <c r="W183" s="406"/>
      <c r="X183" s="407"/>
      <c r="Y183" s="408">
        <v>23</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416</v>
      </c>
      <c r="H184" s="403"/>
      <c r="I184" s="403"/>
      <c r="J184" s="403"/>
      <c r="K184" s="404"/>
      <c r="L184" s="405"/>
      <c r="M184" s="406"/>
      <c r="N184" s="406"/>
      <c r="O184" s="406"/>
      <c r="P184" s="406"/>
      <c r="Q184" s="406"/>
      <c r="R184" s="406"/>
      <c r="S184" s="406"/>
      <c r="T184" s="406"/>
      <c r="U184" s="406"/>
      <c r="V184" s="406"/>
      <c r="W184" s="406"/>
      <c r="X184" s="407"/>
      <c r="Y184" s="408">
        <v>15</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417</v>
      </c>
      <c r="H185" s="403"/>
      <c r="I185" s="403"/>
      <c r="J185" s="403"/>
      <c r="K185" s="404"/>
      <c r="L185" s="405"/>
      <c r="M185" s="406"/>
      <c r="N185" s="406"/>
      <c r="O185" s="406"/>
      <c r="P185" s="406"/>
      <c r="Q185" s="406"/>
      <c r="R185" s="406"/>
      <c r="S185" s="406"/>
      <c r="T185" s="406"/>
      <c r="U185" s="406"/>
      <c r="V185" s="406"/>
      <c r="W185" s="406"/>
      <c r="X185" s="407"/>
      <c r="Y185" s="408">
        <v>7</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t="s">
        <v>415</v>
      </c>
      <c r="H186" s="403"/>
      <c r="I186" s="403"/>
      <c r="J186" s="403"/>
      <c r="K186" s="404"/>
      <c r="L186" s="405"/>
      <c r="M186" s="406"/>
      <c r="N186" s="406"/>
      <c r="O186" s="406"/>
      <c r="P186" s="406"/>
      <c r="Q186" s="406"/>
      <c r="R186" s="406"/>
      <c r="S186" s="406"/>
      <c r="T186" s="406"/>
      <c r="U186" s="406"/>
      <c r="V186" s="406"/>
      <c r="W186" s="406"/>
      <c r="X186" s="407"/>
      <c r="Y186" s="408">
        <v>2</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t="s">
        <v>419</v>
      </c>
      <c r="H187" s="403"/>
      <c r="I187" s="403"/>
      <c r="J187" s="403"/>
      <c r="K187" s="404"/>
      <c r="L187" s="405"/>
      <c r="M187" s="406"/>
      <c r="N187" s="406"/>
      <c r="O187" s="406"/>
      <c r="P187" s="406"/>
      <c r="Q187" s="406"/>
      <c r="R187" s="406"/>
      <c r="S187" s="406"/>
      <c r="T187" s="406"/>
      <c r="U187" s="406"/>
      <c r="V187" s="406"/>
      <c r="W187" s="406"/>
      <c r="X187" s="407"/>
      <c r="Y187" s="408">
        <v>1</v>
      </c>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497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420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421</v>
      </c>
      <c r="H193" s="353"/>
      <c r="I193" s="353"/>
      <c r="J193" s="353"/>
      <c r="K193" s="354"/>
      <c r="L193" s="355" t="s">
        <v>424</v>
      </c>
      <c r="M193" s="356"/>
      <c r="N193" s="356"/>
      <c r="O193" s="356"/>
      <c r="P193" s="356"/>
      <c r="Q193" s="356"/>
      <c r="R193" s="356"/>
      <c r="S193" s="356"/>
      <c r="T193" s="356"/>
      <c r="U193" s="356"/>
      <c r="V193" s="356"/>
      <c r="W193" s="356"/>
      <c r="X193" s="357"/>
      <c r="Y193" s="387">
        <v>63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422</v>
      </c>
      <c r="H194" s="403"/>
      <c r="I194" s="403"/>
      <c r="J194" s="403"/>
      <c r="K194" s="404"/>
      <c r="L194" s="405" t="s">
        <v>425</v>
      </c>
      <c r="M194" s="406"/>
      <c r="N194" s="406"/>
      <c r="O194" s="406"/>
      <c r="P194" s="406"/>
      <c r="Q194" s="406"/>
      <c r="R194" s="406"/>
      <c r="S194" s="406"/>
      <c r="T194" s="406"/>
      <c r="U194" s="406"/>
      <c r="V194" s="406"/>
      <c r="W194" s="406"/>
      <c r="X194" s="407"/>
      <c r="Y194" s="408">
        <v>8</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423</v>
      </c>
      <c r="H195" s="403"/>
      <c r="I195" s="403"/>
      <c r="J195" s="403"/>
      <c r="K195" s="404"/>
      <c r="L195" s="405" t="s">
        <v>426</v>
      </c>
      <c r="M195" s="406"/>
      <c r="N195" s="406"/>
      <c r="O195" s="406"/>
      <c r="P195" s="406"/>
      <c r="Q195" s="406"/>
      <c r="R195" s="406"/>
      <c r="S195" s="406"/>
      <c r="T195" s="406"/>
      <c r="U195" s="406"/>
      <c r="V195" s="406"/>
      <c r="W195" s="406"/>
      <c r="X195" s="407"/>
      <c r="Y195" s="408">
        <v>7</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31.5" customHeight="1" x14ac:dyDescent="0.15">
      <c r="A196" s="361"/>
      <c r="B196" s="362"/>
      <c r="C196" s="362"/>
      <c r="D196" s="362"/>
      <c r="E196" s="362"/>
      <c r="F196" s="363"/>
      <c r="G196" s="402" t="s">
        <v>417</v>
      </c>
      <c r="H196" s="403"/>
      <c r="I196" s="403"/>
      <c r="J196" s="403"/>
      <c r="K196" s="404"/>
      <c r="L196" s="405" t="s">
        <v>427</v>
      </c>
      <c r="M196" s="406"/>
      <c r="N196" s="406"/>
      <c r="O196" s="406"/>
      <c r="P196" s="406"/>
      <c r="Q196" s="406"/>
      <c r="R196" s="406"/>
      <c r="S196" s="406"/>
      <c r="T196" s="406"/>
      <c r="U196" s="406"/>
      <c r="V196" s="406"/>
      <c r="W196" s="406"/>
      <c r="X196" s="407"/>
      <c r="Y196" s="408">
        <v>1</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x14ac:dyDescent="0.15">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79</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41.25" customHeight="1" x14ac:dyDescent="0.15">
      <c r="A236" s="565">
        <v>1</v>
      </c>
      <c r="B236" s="565">
        <v>1</v>
      </c>
      <c r="C236" s="567" t="s">
        <v>428</v>
      </c>
      <c r="D236" s="566"/>
      <c r="E236" s="566"/>
      <c r="F236" s="566"/>
      <c r="G236" s="566"/>
      <c r="H236" s="566"/>
      <c r="I236" s="566"/>
      <c r="J236" s="566"/>
      <c r="K236" s="566"/>
      <c r="L236" s="566"/>
      <c r="M236" s="567" t="s">
        <v>429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497</v>
      </c>
      <c r="AL236" s="569"/>
      <c r="AM236" s="569"/>
      <c r="AN236" s="569"/>
      <c r="AO236" s="569"/>
      <c r="AP236" s="570"/>
      <c r="AQ236" s="567" t="s">
        <v>430</v>
      </c>
      <c r="AR236" s="566"/>
      <c r="AS236" s="566"/>
      <c r="AT236" s="566"/>
      <c r="AU236" s="568" t="s">
        <v>430</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45.75" customHeight="1" x14ac:dyDescent="0.15">
      <c r="A269" s="565">
        <v>1</v>
      </c>
      <c r="B269" s="565">
        <v>1</v>
      </c>
      <c r="C269" s="567" t="s">
        <v>431</v>
      </c>
      <c r="D269" s="566"/>
      <c r="E269" s="566"/>
      <c r="F269" s="566"/>
      <c r="G269" s="566"/>
      <c r="H269" s="566"/>
      <c r="I269" s="566"/>
      <c r="J269" s="566"/>
      <c r="K269" s="566"/>
      <c r="L269" s="566"/>
      <c r="M269" s="567" t="s">
        <v>434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79</v>
      </c>
      <c r="AL269" s="569"/>
      <c r="AM269" s="569"/>
      <c r="AN269" s="569"/>
      <c r="AO269" s="569"/>
      <c r="AP269" s="570"/>
      <c r="AQ269" s="567" t="s">
        <v>437</v>
      </c>
      <c r="AR269" s="566"/>
      <c r="AS269" s="566"/>
      <c r="AT269" s="566"/>
      <c r="AU269" s="568" t="s">
        <v>430</v>
      </c>
      <c r="AV269" s="569"/>
      <c r="AW269" s="569"/>
      <c r="AX269" s="570"/>
    </row>
    <row r="270" spans="1:50" ht="42.75" customHeight="1" x14ac:dyDescent="0.15">
      <c r="A270" s="565">
        <v>2</v>
      </c>
      <c r="B270" s="565">
        <v>1</v>
      </c>
      <c r="C270" s="567" t="s">
        <v>433</v>
      </c>
      <c r="D270" s="566"/>
      <c r="E270" s="566"/>
      <c r="F270" s="566"/>
      <c r="G270" s="566"/>
      <c r="H270" s="566"/>
      <c r="I270" s="566"/>
      <c r="J270" s="566"/>
      <c r="K270" s="566"/>
      <c r="L270" s="566"/>
      <c r="M270" s="567" t="s">
        <v>434</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50</v>
      </c>
      <c r="AL270" s="569"/>
      <c r="AM270" s="569"/>
      <c r="AN270" s="569"/>
      <c r="AO270" s="569"/>
      <c r="AP270" s="570"/>
      <c r="AQ270" s="567" t="s">
        <v>437</v>
      </c>
      <c r="AR270" s="566"/>
      <c r="AS270" s="566"/>
      <c r="AT270" s="566"/>
      <c r="AU270" s="568" t="s">
        <v>438</v>
      </c>
      <c r="AV270" s="569"/>
      <c r="AW270" s="569"/>
      <c r="AX270" s="570"/>
    </row>
    <row r="271" spans="1:50" ht="51.75" customHeight="1" x14ac:dyDescent="0.15">
      <c r="A271" s="565">
        <v>3</v>
      </c>
      <c r="B271" s="565">
        <v>1</v>
      </c>
      <c r="C271" s="567" t="s">
        <v>432</v>
      </c>
      <c r="D271" s="566"/>
      <c r="E271" s="566"/>
      <c r="F271" s="566"/>
      <c r="G271" s="566"/>
      <c r="H271" s="566"/>
      <c r="I271" s="566"/>
      <c r="J271" s="566"/>
      <c r="K271" s="566"/>
      <c r="L271" s="566"/>
      <c r="M271" s="567" t="s">
        <v>434</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42</v>
      </c>
      <c r="AL271" s="569"/>
      <c r="AM271" s="569"/>
      <c r="AN271" s="569"/>
      <c r="AO271" s="569"/>
      <c r="AP271" s="570"/>
      <c r="AQ271" s="567" t="s">
        <v>437</v>
      </c>
      <c r="AR271" s="566"/>
      <c r="AS271" s="566"/>
      <c r="AT271" s="566"/>
      <c r="AU271" s="568" t="s">
        <v>438</v>
      </c>
      <c r="AV271" s="569"/>
      <c r="AW271" s="569"/>
      <c r="AX271" s="570"/>
    </row>
    <row r="272" spans="1:50" ht="24" customHeight="1" x14ac:dyDescent="0.15">
      <c r="A272" s="565">
        <v>4</v>
      </c>
      <c r="B272" s="565">
        <v>1</v>
      </c>
      <c r="C272" s="567" t="s">
        <v>435</v>
      </c>
      <c r="D272" s="566"/>
      <c r="E272" s="566"/>
      <c r="F272" s="566"/>
      <c r="G272" s="566"/>
      <c r="H272" s="566"/>
      <c r="I272" s="566"/>
      <c r="J272" s="566"/>
      <c r="K272" s="566"/>
      <c r="L272" s="566"/>
      <c r="M272" s="567" t="s">
        <v>436</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31</v>
      </c>
      <c r="AL272" s="569"/>
      <c r="AM272" s="569"/>
      <c r="AN272" s="569"/>
      <c r="AO272" s="569"/>
      <c r="AP272" s="570"/>
      <c r="AQ272" s="567" t="s">
        <v>445</v>
      </c>
      <c r="AR272" s="566"/>
      <c r="AS272" s="566"/>
      <c r="AT272" s="566"/>
      <c r="AU272" s="568" t="s">
        <v>444</v>
      </c>
      <c r="AV272" s="569"/>
      <c r="AW272" s="569"/>
      <c r="AX272" s="570"/>
    </row>
    <row r="273" spans="1:50" ht="24" customHeight="1" x14ac:dyDescent="0.15">
      <c r="A273" s="565">
        <v>5</v>
      </c>
      <c r="B273" s="565">
        <v>1</v>
      </c>
      <c r="C273" s="567" t="s">
        <v>439</v>
      </c>
      <c r="D273" s="566"/>
      <c r="E273" s="566"/>
      <c r="F273" s="566"/>
      <c r="G273" s="566"/>
      <c r="H273" s="566"/>
      <c r="I273" s="566"/>
      <c r="J273" s="566"/>
      <c r="K273" s="566"/>
      <c r="L273" s="566"/>
      <c r="M273" s="567" t="s">
        <v>436</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23</v>
      </c>
      <c r="AL273" s="569"/>
      <c r="AM273" s="569"/>
      <c r="AN273" s="569"/>
      <c r="AO273" s="569"/>
      <c r="AP273" s="570"/>
      <c r="AQ273" s="567" t="s">
        <v>445</v>
      </c>
      <c r="AR273" s="566"/>
      <c r="AS273" s="566"/>
      <c r="AT273" s="566"/>
      <c r="AU273" s="568" t="s">
        <v>444</v>
      </c>
      <c r="AV273" s="569"/>
      <c r="AW273" s="569"/>
      <c r="AX273" s="570"/>
    </row>
    <row r="274" spans="1:50" ht="45.75" customHeight="1" x14ac:dyDescent="0.15">
      <c r="A274" s="565">
        <v>6</v>
      </c>
      <c r="B274" s="565">
        <v>1</v>
      </c>
      <c r="C274" s="567" t="s">
        <v>440</v>
      </c>
      <c r="D274" s="566"/>
      <c r="E274" s="566"/>
      <c r="F274" s="566"/>
      <c r="G274" s="566"/>
      <c r="H274" s="566"/>
      <c r="I274" s="566"/>
      <c r="J274" s="566"/>
      <c r="K274" s="566"/>
      <c r="L274" s="566"/>
      <c r="M274" s="567" t="s">
        <v>436</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15</v>
      </c>
      <c r="AL274" s="569"/>
      <c r="AM274" s="569"/>
      <c r="AN274" s="569"/>
      <c r="AO274" s="569"/>
      <c r="AP274" s="570"/>
      <c r="AQ274" s="567" t="s">
        <v>445</v>
      </c>
      <c r="AR274" s="566"/>
      <c r="AS274" s="566"/>
      <c r="AT274" s="566"/>
      <c r="AU274" s="568" t="s">
        <v>444</v>
      </c>
      <c r="AV274" s="569"/>
      <c r="AW274" s="569"/>
      <c r="AX274" s="570"/>
    </row>
    <row r="275" spans="1:50" ht="31.5" customHeight="1" x14ac:dyDescent="0.15">
      <c r="A275" s="565">
        <v>7</v>
      </c>
      <c r="B275" s="565">
        <v>1</v>
      </c>
      <c r="C275" s="567" t="s">
        <v>442</v>
      </c>
      <c r="D275" s="566"/>
      <c r="E275" s="566"/>
      <c r="F275" s="566"/>
      <c r="G275" s="566"/>
      <c r="H275" s="566"/>
      <c r="I275" s="566"/>
      <c r="J275" s="566"/>
      <c r="K275" s="566"/>
      <c r="L275" s="566"/>
      <c r="M275" s="567" t="s">
        <v>446</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3</v>
      </c>
      <c r="AL275" s="569"/>
      <c r="AM275" s="569"/>
      <c r="AN275" s="569"/>
      <c r="AO275" s="569"/>
      <c r="AP275" s="570"/>
      <c r="AQ275" s="567" t="s">
        <v>437</v>
      </c>
      <c r="AR275" s="566"/>
      <c r="AS275" s="566"/>
      <c r="AT275" s="566"/>
      <c r="AU275" s="568" t="s">
        <v>444</v>
      </c>
      <c r="AV275" s="569"/>
      <c r="AW275" s="569"/>
      <c r="AX275" s="570"/>
    </row>
    <row r="276" spans="1:50" ht="24" customHeight="1" x14ac:dyDescent="0.15">
      <c r="A276" s="565">
        <v>8</v>
      </c>
      <c r="B276" s="565">
        <v>1</v>
      </c>
      <c r="C276" s="567" t="s">
        <v>443</v>
      </c>
      <c r="D276" s="566"/>
      <c r="E276" s="566"/>
      <c r="F276" s="566"/>
      <c r="G276" s="566"/>
      <c r="H276" s="566"/>
      <c r="I276" s="566"/>
      <c r="J276" s="566"/>
      <c r="K276" s="566"/>
      <c r="L276" s="566"/>
      <c r="M276" s="567" t="s">
        <v>441</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1</v>
      </c>
      <c r="AL276" s="569"/>
      <c r="AM276" s="569"/>
      <c r="AN276" s="569"/>
      <c r="AO276" s="569"/>
      <c r="AP276" s="570"/>
      <c r="AQ276" s="567" t="s">
        <v>437</v>
      </c>
      <c r="AR276" s="566"/>
      <c r="AS276" s="566"/>
      <c r="AT276" s="566"/>
      <c r="AU276" s="568" t="s">
        <v>444</v>
      </c>
      <c r="AV276" s="569"/>
      <c r="AW276" s="569"/>
      <c r="AX276" s="570"/>
    </row>
    <row r="277" spans="1:50" ht="39" hidden="1" customHeight="1" x14ac:dyDescent="0.15">
      <c r="A277" s="565">
        <v>9</v>
      </c>
      <c r="B277" s="565">
        <v>1</v>
      </c>
      <c r="C277" s="567"/>
      <c r="D277" s="566"/>
      <c r="E277" s="566"/>
      <c r="F277" s="566"/>
      <c r="G277" s="566"/>
      <c r="H277" s="566"/>
      <c r="I277" s="566"/>
      <c r="J277" s="566"/>
      <c r="K277" s="566"/>
      <c r="L277" s="566"/>
      <c r="M277" s="567"/>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7"/>
      <c r="D278" s="566"/>
      <c r="E278" s="566"/>
      <c r="F278" s="566"/>
      <c r="G278" s="566"/>
      <c r="H278" s="566"/>
      <c r="I278" s="566"/>
      <c r="J278" s="566"/>
      <c r="K278" s="566"/>
      <c r="L278" s="566"/>
      <c r="M278" s="567"/>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74 AK277:AK298">
    <cfRule type="expression" dxfId="125" priority="137">
      <formula>IF(RIGHT(TEXT(AK270,"0.#"),1)=".",FALSE,TRUE)</formula>
    </cfRule>
    <cfRule type="expression" dxfId="124" priority="138">
      <formula>IF(RIGHT(TEXT(AK270,"0.#"),1)=".",TRUE,FALSE)</formula>
    </cfRule>
  </conditionalFormatting>
  <conditionalFormatting sqref="AU270:AX274 AU277: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275:AK276">
    <cfRule type="expression" dxfId="5" priority="5">
      <formula>IF(RIGHT(TEXT(AK275,"0.#"),1)=".",FALSE,TRUE)</formula>
    </cfRule>
    <cfRule type="expression" dxfId="4" priority="6">
      <formula>IF(RIGHT(TEXT(AK275,"0.#"),1)=".",TRUE,FALSE)</formula>
    </cfRule>
  </conditionalFormatting>
  <conditionalFormatting sqref="AU275:AX276">
    <cfRule type="expression" dxfId="3" priority="1">
      <formula>IF(AND(AU275&gt;=0, RIGHT(TEXT(AU275,"0.#"),1)&lt;&gt;"."),TRUE,FALSE)</formula>
    </cfRule>
    <cfRule type="expression" dxfId="2" priority="2">
      <formula>IF(AND(AU275&gt;=0, RIGHT(TEXT(AU275,"0.#"),1)="."),TRUE,FALSE)</formula>
    </cfRule>
    <cfRule type="expression" dxfId="1" priority="3">
      <formula>IF(AND(AU275&lt;0, RIGHT(TEXT(AU275,"0.#"),1)&lt;&gt;"."),TRUE,FALSE)</formula>
    </cfRule>
    <cfRule type="expression" dxfId="0"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3" sqref="A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2015-07-07T11:12:46Z</cp:lastPrinted>
  <dcterms:created xsi:type="dcterms:W3CDTF">2012-03-13T00:50:25Z</dcterms:created>
  <dcterms:modified xsi:type="dcterms:W3CDTF">2015-07-07T11:12:56Z</dcterms:modified>
</cp:coreProperties>
</file>