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厚生労働省\"/>
    </mc:Choice>
  </mc:AlternateContent>
  <bookViews>
    <workbookView xWindow="0" yWindow="0" windowWidth="2073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<sst xmlns="http://schemas.openxmlformats.org/spreadsheetml/2006/main" count="893" uniqueCount="468">
  <si>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</si>
  <si>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</si>
  <si>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</si>
  <si>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</si>
  <si>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</si>
  <si>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</si>
  <si>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</si>
  <si>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</si>
  <si>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</si>
  <si>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</si>
  <si>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</si>
  <si>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</si>
  <si>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</si>
  <si>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</si>
  <si>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</si>
  <si>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</si>
  <si>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</si>
  <si>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</si>
  <si>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</si>
  <si>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</si>
  <si>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</si>
  <si>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</si>
  <si>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</si>
  <si>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</si>
  <si>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</si>
  <si>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</si>
  <si>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</si>
  <si>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</si>
  <si>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</si>
  <si>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</si>
  <si>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</si>
  <si>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</si>
  <si>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</si>
  <si>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</si>
  <si>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</si>
  <si>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</si>
  <si>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</si>
  <si>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</si>
  <si>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</si>
  <si>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</si>
  <si>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</si>
  <si>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</si>
  <si>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</si>
  <si>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</si>
  <si>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</si>
  <si>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</si>
  <si>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</si>
  <si>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</si>
  <si>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</si>
  <si>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</si>
  <si>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</si>
  <si>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</si>
  <si>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</si>
  <si>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</si>
  <si>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</si>
  <si>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</si>
  <si>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</si>
  <si>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</si>
  <si>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</si>
  <si>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</si>
  <si>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</si>
  <si>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</si>
  <si>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</si>
  <si>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</si>
  <si>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</si>
  <si>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</si>
  <si>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</si>
  <si>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</si>
  <si>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</si>
  <si>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</si>
  <si>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</si>
  <si>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</si>
  <si>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</si>
  <si>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</si>
  <si>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</si>
  <si>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</si>
  <si>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</si>
  <si>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</si>
  <si>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</si>
  <si>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</si>
  <si>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</si>
  <si>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</si>
  <si>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</si>
  <si>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</si>
  <si>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</si>
  <si>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</si>
  <si>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</si>
  <si>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</si>
  <si>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</si>
  <si>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</si>
  <si>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</si>
  <si>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</si>
  <si>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</si>
  <si>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</si>
  <si>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</si>
  <si>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</si>
  <si>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</si>
  <si>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</si>
  <si>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</si>
  <si>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</si>
  <si>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</si>
  <si>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</si>
  <si>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</si>
  <si>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</si>
  <si>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</si>
  <si>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</si>
  <si>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</si>
  <si>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</si>
  <si>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</si>
  <si>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</si>
  <si>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</si>
  <si>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</si>
  <si>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</si>
  <si>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</si>
  <si>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</si>
  <si>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</si>
  <si>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</si>
  <si>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</si>
  <si>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</si>
  <si>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</si>
  <si>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</si>
  <si>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</si>
  <si>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</si>
  <si>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</si>
  <si>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</si>
  <si>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</si>
  <si>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</si>
  <si>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</si>
  <si>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</si>
  <si>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</si>
  <si>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</si>
  <si>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</si>
  <si>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</si>
  <si>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</si>
  <si>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</si>
  <si>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</si>
  <si>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</si>
  <si>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</si>
  <si>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</si>
  <si>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</si>
  <si>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</si>
  <si>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</si>
  <si>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</si>
  <si>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</si>
  <si>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</si>
  <si>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</si>
  <si>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</si>
  <si>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</si>
  <si>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</si>
  <si>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</si>
  <si>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</si>
  <si>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</si>
  <si>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</si>
  <si>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</si>
  <si>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</si>
  <si>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</si>
  <si>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</si>
  <si>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</si>
  <si>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</si>
  <si>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</si>
  <si>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</si>
  <si>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</si>
  <si>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</si>
  <si>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</si>
  <si>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</si>
  <si>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</si>
  <si>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</si>
  <si>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</si>
  <si>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</si>
  <si>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</si>
  <si>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</si>
  <si>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</si>
  <si>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</si>
  <si>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</si>
  <si>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</si>
  <si>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</si>
  <si>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</si>
  <si>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</si>
  <si>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</si>
  <si>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</si>
  <si>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</si>
  <si>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</si>
  <si>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</si>
  <si>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</si>
  <si>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</si>
  <si>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</si>
  <si>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</si>
  <si>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</si>
  <si>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</si>
  <si>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</si>
  <si>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</si>
  <si>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</si>
  <si>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</si>
  <si>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</si>
  <si>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</si>
  <si>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</si>
  <si>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</si>
  <si>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</si>
  <si>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</si>
  <si>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</si>
  <si>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</si>
  <si>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</si>
  <si>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</si>
  <si>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</si>
  <si>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</si>
  <si>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</si>
  <si>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</si>
  <si>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</si>
  <si>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</si>
  <si>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</si>
  <si>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</si>
  <si>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</si>
  <si>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</si>
  <si>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</si>
  <si>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</si>
  <si>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</si>
  <si>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</si>
  <si>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</si>
  <si>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</si>
  <si>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</si>
  <si>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</si>
  <si>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</si>
  <si>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</si>
  <si>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</si>
  <si>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</si>
  <si>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</si>
  <si>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</si>
  <si>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</si>
  <si>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</si>
  <si>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</si>
  <si>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</si>
  <si>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</si>
  <si>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</si>
  <si>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</si>
  <si>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</si>
  <si>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</si>
  <si>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</si>
  <si>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</si>
  <si>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</si>
  <si>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</si>
  <si>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</si>
  <si>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</si>
  <si>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</si>
  <si>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</si>
  <si>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</si>
  <si>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</si>
  <si>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</si>
  <si>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</si>
  <si>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</si>
  <si>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</si>
  <si>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</si>
  <si>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</si>
  <si>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</si>
  <si>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</si>
  <si>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</si>
  <si>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</si>
  <si>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</si>
  <si>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</si>
  <si>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</si>
  <si>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</si>
  <si>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</si>
  <si>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</si>
  <si>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</si>
  <si>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</si>
  <si>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</si>
  <si>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</si>
  <si>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</si>
  <si>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</si>
  <si>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</si>
  <si>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</si>
  <si>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</si>
  <si>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</si>
  <si>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</si>
  <si>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</si>
  <si>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</si>
  <si>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</si>
  <si>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</si>
  <si>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</si>
  <si>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</si>
  <si>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</si>
  <si>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</si>
  <si>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</si>
  <si>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</si>
  <si>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</si>
  <si>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</si>
  <si>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</si>
  <si>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</si>
  <si>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</si>
  <si>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</si>
  <si>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</si>
  <si>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</si>
  <si>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</si>
  <si>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</si>
  <si>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</si>
  <si>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</si>
  <si>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</si>
  <si>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</si>
  <si>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</si>
  <si>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</si>
  <si>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</si>
  <si>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</si>
  <si>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</si>
  <si>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</si>
  <si>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</si>
  <si>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</si>
  <si>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</si>
  <si>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</si>
  <si>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</si>
  <si>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</si>
  <si>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</si>
  <si>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</si>
  <si>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</si>
  <si>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</si>
  <si>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</si>
  <si>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</si>
  <si>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</si>
  <si>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</si>
  <si>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</si>
  <si>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</si>
  <si>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</si>
  <si>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</si>
  <si>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</si>
  <si>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</si>
  <si>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</si>
  <si>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</si>
  <si>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</si>
  <si>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</si>
  <si>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</si>
  <si>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</si>
  <si>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</si>
  <si>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</si>
  <si>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</si>
  <si>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</si>
  <si>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</si>
  <si>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</si>
  <si>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</si>
  <si>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</si>
  <si>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</si>
  <si>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</si>
  <si>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</si>
  <si>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</si>
  <si>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</si>
  <si>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</si>
  <si>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</si>
  <si>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</si>
  <si>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</si>
  <si>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</si>
  <si>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</si>
  <si>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</si>
  <si>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</si>
  <si>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</si>
  <si>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</si>
  <si>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</si>
  <si>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</si>
  <si>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</si>
  <si>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</si>
  <si>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</si>
  <si>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</si>
  <si>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</si>
  <si>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</si>
  <si>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</si>
  <si>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</si>
  <si>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</si>
  <si>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</si>
  <si>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</si>
  <si>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</si>
  <si>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</si>
  <si>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</si>
  <si>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</si>
  <si>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</si>
  <si>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</si>
  <si>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</si>
  <si>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</si>
  <si>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</si>
  <si>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</si>
  <si>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</si>
  <si>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</si>
  <si>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</si>
  <si>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</si>
  <si>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</si>
  <si>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</si>
  <si>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</si>
  <si>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災害臨時特例補助金（介護2号保険料分）</t>
    <phoneticPr fontId="5"/>
  </si>
  <si>
    <t>061</t>
    <phoneticPr fontId="5"/>
  </si>
  <si>
    <t>087</t>
    <phoneticPr fontId="5"/>
  </si>
  <si>
    <t>国民健康保険法第74条</t>
    <phoneticPr fontId="5"/>
  </si>
  <si>
    <t>平成26年度国民健康保険（組合）災害臨時特例補助金の国庫補助について等</t>
    <phoneticPr fontId="5"/>
  </si>
  <si>
    <t>東京電力福島第一原発事故により設定された避難指示区域等に住所を有する被保険者について、保険料（税）免除等の特別措置を実施した医療保険者に対して財政支援をすることにより、国民健康保険事業等の円滑・適正な運営を確保することを目的とする。</t>
    <phoneticPr fontId="5"/>
  </si>
  <si>
    <t>東京電力福島第一原発事故により設定された避難指示区域等に住所を有する被保険者に係る特別措置として、国民健康保険の介護２号保険料免除措置を実施した国民健康保険の医療保険者に対し、当該免除額に対して財政支援するものである。
【交付金額】
○市町村国保、国民健康保険組合・・・免除総額の7/１０以内の額</t>
    <phoneticPr fontId="5"/>
  </si>
  <si>
    <t>当該補助事業は、医療保険財政の安定的運営に資するため、介護納付金に要する費用の一部を法律等に基づき補助するものであることから、定量的な成果目標を設定し、その達成度を測ることは馴染まない。</t>
    <phoneticPr fontId="5"/>
  </si>
  <si>
    <t>市町村国保</t>
    <phoneticPr fontId="5"/>
  </si>
  <si>
    <t>-</t>
    <phoneticPr fontId="5"/>
  </si>
  <si>
    <t>-</t>
    <phoneticPr fontId="5"/>
  </si>
  <si>
    <t>-</t>
    <phoneticPr fontId="5"/>
  </si>
  <si>
    <t>実施保険者数
（総保険者1,717のうち）</t>
    <phoneticPr fontId="5"/>
  </si>
  <si>
    <t>実施保険者数
（総保険者164のうち）</t>
    <phoneticPr fontId="5"/>
  </si>
  <si>
    <t>国保組合</t>
    <rPh sb="0" eb="2">
      <t>コクホ</t>
    </rPh>
    <rPh sb="2" eb="4">
      <t>クミアイ</t>
    </rPh>
    <phoneticPr fontId="5"/>
  </si>
  <si>
    <t>-</t>
    <phoneticPr fontId="5"/>
  </si>
  <si>
    <t>-</t>
    <phoneticPr fontId="5"/>
  </si>
  <si>
    <t>介護２号保険料の免除措置を実施した保険者数を記載。</t>
    <phoneticPr fontId="5"/>
  </si>
  <si>
    <t>市町村国保</t>
    <rPh sb="0" eb="3">
      <t>シチョウソン</t>
    </rPh>
    <rPh sb="3" eb="5">
      <t>コクホ</t>
    </rPh>
    <phoneticPr fontId="5"/>
  </si>
  <si>
    <t>Ｘ「執行額」　／　Ｙ「免除実施保険者数」
(単位：百万円）　　　　　　　　　　　　　　</t>
    <phoneticPr fontId="5"/>
  </si>
  <si>
    <t>　　X/Y</t>
    <phoneticPr fontId="5"/>
  </si>
  <si>
    <t>193/212</t>
    <phoneticPr fontId="5"/>
  </si>
  <si>
    <t>275/227</t>
    <phoneticPr fontId="5"/>
  </si>
  <si>
    <t>272/229</t>
    <phoneticPr fontId="5"/>
  </si>
  <si>
    <t>23/10</t>
    <phoneticPr fontId="5"/>
  </si>
  <si>
    <t>22/9</t>
    <phoneticPr fontId="5"/>
  </si>
  <si>
    <t>Ｘ「執行額」　／　Ｙ「免除実施保険者数」
(単位：百万円）　　　　　　　　　　　　　　　　　　　</t>
    <phoneticPr fontId="5"/>
  </si>
  <si>
    <t>国民健康保険
災害臨時特例補助金</t>
    <phoneticPr fontId="5"/>
  </si>
  <si>
    <t>国民健康保険組合
災害臨時特例補助金</t>
    <phoneticPr fontId="5"/>
  </si>
  <si>
    <t>‐</t>
  </si>
  <si>
    <t>医療保険者が徴収する介護２号保険料の免除について、国保保険者（市町村）が以下の免除を講じた場合に、保険者（市町村）について財政支援を行っている。
※災害臨時特例補助金（介護２号保険料分）
※介護保険災害臨時特例補助金（介護２号保険料以外）</t>
    <phoneticPr fontId="5"/>
  </si>
  <si>
    <t>厚生労働省老健局</t>
    <phoneticPr fontId="5"/>
  </si>
  <si>
    <t>介護保険災害臨時特例補助金</t>
    <phoneticPr fontId="5"/>
  </si>
  <si>
    <t>東京電力福島第一原発事故により設定された避難指示区域等に住所を有する被保険者について、国民健康保険の保険料（介護２号保険料）免除等の特別措置を実施した医療保険者に対して補助しているものであり、適切な予算の確保及び執行が行われている。</t>
    <phoneticPr fontId="5"/>
  </si>
  <si>
    <t>A. 都道府県（福島県）</t>
    <phoneticPr fontId="5"/>
  </si>
  <si>
    <t>保険料免除</t>
    <rPh sb="0" eb="3">
      <t>ホケンリョウ</t>
    </rPh>
    <rPh sb="3" eb="5">
      <t>メンジョ</t>
    </rPh>
    <phoneticPr fontId="5"/>
  </si>
  <si>
    <t>管轄の国保保険者等への交付</t>
    <phoneticPr fontId="5"/>
  </si>
  <si>
    <t>B.　市町村国保（浪江町）</t>
    <phoneticPr fontId="5"/>
  </si>
  <si>
    <t>介護２号保険料の免除に要する費用の一部に充てるもの</t>
    <phoneticPr fontId="5"/>
  </si>
  <si>
    <t>C.　国民健康保険組合（中央建設国民健康保険組合）</t>
    <phoneticPr fontId="5"/>
  </si>
  <si>
    <t>保険料免除</t>
    <phoneticPr fontId="5"/>
  </si>
  <si>
    <t>16/12</t>
    <phoneticPr fontId="5"/>
  </si>
  <si>
    <t>未曾有の大震災への対応として優先度が高い事業である。</t>
    <phoneticPr fontId="5"/>
  </si>
  <si>
    <t>未曾有の大震災への対応として国が実施すべき事業である。</t>
    <phoneticPr fontId="5"/>
  </si>
  <si>
    <t>被災した被保険者の保険料（介護２号保険料）を保険者が免除した際に発生する財政需要に対して国費で対応するものであり、ニーズを反映している。</t>
    <rPh sb="22" eb="25">
      <t>ホケンシャ</t>
    </rPh>
    <rPh sb="61" eb="63">
      <t>ハンエイ</t>
    </rPh>
    <phoneticPr fontId="5"/>
  </si>
  <si>
    <t>被災した被保険者の保険料（介護２号保険料）を保険者が免除した際に発生する財政需要に対して国費で対応するものであり、免除総額に対して財政支援していることから真に必要なものに限定されている。</t>
    <rPh sb="22" eb="25">
      <t>ホケンシャ</t>
    </rPh>
    <rPh sb="26" eb="28">
      <t>メンジョ</t>
    </rPh>
    <phoneticPr fontId="5"/>
  </si>
  <si>
    <t>A.　都道府県</t>
    <rPh sb="3" eb="7">
      <t>トドウフケン</t>
    </rPh>
    <phoneticPr fontId="5"/>
  </si>
  <si>
    <t>福島県</t>
    <rPh sb="0" eb="3">
      <t>フクシマケン</t>
    </rPh>
    <phoneticPr fontId="5"/>
  </si>
  <si>
    <t>補助金等に係る予算の執行の適正化に関する法律第26条第2項の基づく補助金等の交付に関する事務</t>
    <rPh sb="0" eb="3">
      <t>ホジョキン</t>
    </rPh>
    <rPh sb="3" eb="4">
      <t>トウ</t>
    </rPh>
    <rPh sb="5" eb="6">
      <t>カカ</t>
    </rPh>
    <rPh sb="7" eb="9">
      <t>ヨサン</t>
    </rPh>
    <rPh sb="10" eb="12">
      <t>シッコウ</t>
    </rPh>
    <rPh sb="13" eb="16">
      <t>テキセイカ</t>
    </rPh>
    <rPh sb="17" eb="18">
      <t>カン</t>
    </rPh>
    <rPh sb="20" eb="22">
      <t>ホウリツ</t>
    </rPh>
    <rPh sb="22" eb="23">
      <t>ダイ</t>
    </rPh>
    <rPh sb="25" eb="26">
      <t>ジョウ</t>
    </rPh>
    <rPh sb="26" eb="27">
      <t>ダイ</t>
    </rPh>
    <rPh sb="28" eb="29">
      <t>コウ</t>
    </rPh>
    <rPh sb="30" eb="31">
      <t>モト</t>
    </rPh>
    <rPh sb="33" eb="36">
      <t>ホジョキン</t>
    </rPh>
    <rPh sb="36" eb="37">
      <t>トウ</t>
    </rPh>
    <rPh sb="38" eb="40">
      <t>コウフ</t>
    </rPh>
    <rPh sb="41" eb="42">
      <t>カン</t>
    </rPh>
    <rPh sb="44" eb="46">
      <t>ジム</t>
    </rPh>
    <phoneticPr fontId="5"/>
  </si>
  <si>
    <t>東京都</t>
    <rPh sb="0" eb="3">
      <t>トウキョウト</t>
    </rPh>
    <phoneticPr fontId="5"/>
  </si>
  <si>
    <t>神奈川県</t>
    <rPh sb="0" eb="4">
      <t>カナガワケン</t>
    </rPh>
    <phoneticPr fontId="5"/>
  </si>
  <si>
    <t>宮城県</t>
    <rPh sb="0" eb="3">
      <t>ミヤギケン</t>
    </rPh>
    <phoneticPr fontId="5"/>
  </si>
  <si>
    <t>千葉県</t>
    <rPh sb="0" eb="3">
      <t>チバケン</t>
    </rPh>
    <phoneticPr fontId="5"/>
  </si>
  <si>
    <t>埼玉県</t>
    <rPh sb="0" eb="3">
      <t>サイタマケン</t>
    </rPh>
    <phoneticPr fontId="5"/>
  </si>
  <si>
    <t>茨城県</t>
    <rPh sb="0" eb="3">
      <t>イバラキケン</t>
    </rPh>
    <phoneticPr fontId="5"/>
  </si>
  <si>
    <t>栃木県</t>
    <rPh sb="0" eb="3">
      <t>トチギケン</t>
    </rPh>
    <phoneticPr fontId="5"/>
  </si>
  <si>
    <t>山形県</t>
    <rPh sb="0" eb="3">
      <t>ヤマガタケン</t>
    </rPh>
    <phoneticPr fontId="5"/>
  </si>
  <si>
    <t>新潟県</t>
    <rPh sb="0" eb="3">
      <t>ニイガタケン</t>
    </rPh>
    <phoneticPr fontId="5"/>
  </si>
  <si>
    <t>B　市町村国保</t>
    <rPh sb="2" eb="5">
      <t>シチョウソン</t>
    </rPh>
    <rPh sb="5" eb="7">
      <t>コクホ</t>
    </rPh>
    <phoneticPr fontId="5"/>
  </si>
  <si>
    <t>浪江町</t>
    <rPh sb="0" eb="2">
      <t>ナミエ</t>
    </rPh>
    <rPh sb="2" eb="3">
      <t>チョウ</t>
    </rPh>
    <phoneticPr fontId="5"/>
  </si>
  <si>
    <t>南相馬市</t>
    <rPh sb="0" eb="4">
      <t>ミナミソウマシ</t>
    </rPh>
    <phoneticPr fontId="5"/>
  </si>
  <si>
    <t>富岡町</t>
    <rPh sb="0" eb="3">
      <t>トミオカチョウ</t>
    </rPh>
    <phoneticPr fontId="5"/>
  </si>
  <si>
    <t>大熊町</t>
    <rPh sb="0" eb="3">
      <t>オオクママチ</t>
    </rPh>
    <phoneticPr fontId="5"/>
  </si>
  <si>
    <t>飯舘村</t>
    <rPh sb="0" eb="2">
      <t>イイタテ</t>
    </rPh>
    <rPh sb="2" eb="3">
      <t>ムラ</t>
    </rPh>
    <phoneticPr fontId="5"/>
  </si>
  <si>
    <t>楢葉町</t>
    <rPh sb="0" eb="2">
      <t>ナラハ</t>
    </rPh>
    <rPh sb="2" eb="3">
      <t>マチ</t>
    </rPh>
    <phoneticPr fontId="5"/>
  </si>
  <si>
    <t>双葉町</t>
    <rPh sb="0" eb="2">
      <t>フタバ</t>
    </rPh>
    <rPh sb="2" eb="3">
      <t>マチ</t>
    </rPh>
    <phoneticPr fontId="5"/>
  </si>
  <si>
    <t>田村市</t>
    <rPh sb="0" eb="3">
      <t>タムラシ</t>
    </rPh>
    <phoneticPr fontId="5"/>
  </si>
  <si>
    <t>広野町</t>
    <rPh sb="0" eb="3">
      <t>ヒロノマチ</t>
    </rPh>
    <phoneticPr fontId="5"/>
  </si>
  <si>
    <t>川内村</t>
    <rPh sb="0" eb="3">
      <t>カワウチムラ</t>
    </rPh>
    <phoneticPr fontId="5"/>
  </si>
  <si>
    <t>介護２号保険料の免除を実施した国保保険者への財政支援</t>
    <rPh sb="0" eb="2">
      <t>カイゴ</t>
    </rPh>
    <rPh sb="3" eb="4">
      <t>ゴウ</t>
    </rPh>
    <rPh sb="4" eb="7">
      <t>ホケンリョウ</t>
    </rPh>
    <rPh sb="8" eb="10">
      <t>メンジョ</t>
    </rPh>
    <rPh sb="11" eb="13">
      <t>ジッシ</t>
    </rPh>
    <rPh sb="15" eb="17">
      <t>コクホ</t>
    </rPh>
    <rPh sb="17" eb="20">
      <t>ホケンシャ</t>
    </rPh>
    <rPh sb="22" eb="24">
      <t>ザイセイ</t>
    </rPh>
    <rPh sb="24" eb="26">
      <t>シエン</t>
    </rPh>
    <phoneticPr fontId="5"/>
  </si>
  <si>
    <t>-</t>
    <phoneticPr fontId="5"/>
  </si>
  <si>
    <t>-</t>
    <phoneticPr fontId="5"/>
  </si>
  <si>
    <t>-</t>
    <phoneticPr fontId="5"/>
  </si>
  <si>
    <t>C 国民健康保険組合</t>
    <rPh sb="2" eb="4">
      <t>コクミン</t>
    </rPh>
    <rPh sb="4" eb="6">
      <t>ケンコウ</t>
    </rPh>
    <rPh sb="6" eb="8">
      <t>ホケン</t>
    </rPh>
    <rPh sb="8" eb="10">
      <t>クミアイ</t>
    </rPh>
    <phoneticPr fontId="5"/>
  </si>
  <si>
    <t>中央建設国民健康保険組合</t>
    <rPh sb="0" eb="2">
      <t>チュウオウ</t>
    </rPh>
    <rPh sb="2" eb="4">
      <t>ケンセツ</t>
    </rPh>
    <rPh sb="4" eb="6">
      <t>コクミン</t>
    </rPh>
    <rPh sb="6" eb="8">
      <t>ケンコウ</t>
    </rPh>
    <rPh sb="8" eb="10">
      <t>ホケン</t>
    </rPh>
    <rPh sb="10" eb="12">
      <t>クミアイ</t>
    </rPh>
    <phoneticPr fontId="5"/>
  </si>
  <si>
    <t>福島県歯科医師国民健康保険組合</t>
    <rPh sb="0" eb="3">
      <t>フクシマケン</t>
    </rPh>
    <rPh sb="3" eb="7">
      <t>シカイシ</t>
    </rPh>
    <rPh sb="7" eb="9">
      <t>コクミン</t>
    </rPh>
    <rPh sb="9" eb="11">
      <t>ケンコウ</t>
    </rPh>
    <rPh sb="11" eb="13">
      <t>ホケン</t>
    </rPh>
    <rPh sb="13" eb="15">
      <t>クミアイ</t>
    </rPh>
    <phoneticPr fontId="5"/>
  </si>
  <si>
    <t>福島県医師国民健康保険組合</t>
    <rPh sb="0" eb="3">
      <t>フクシマケン</t>
    </rPh>
    <rPh sb="3" eb="5">
      <t>イシ</t>
    </rPh>
    <rPh sb="5" eb="7">
      <t>コクミン</t>
    </rPh>
    <rPh sb="7" eb="9">
      <t>ケンコウ</t>
    </rPh>
    <rPh sb="9" eb="11">
      <t>ホケン</t>
    </rPh>
    <rPh sb="11" eb="13">
      <t>クミアイ</t>
    </rPh>
    <phoneticPr fontId="5"/>
  </si>
  <si>
    <t>宮城県医師国民健康保険組合</t>
    <rPh sb="0" eb="3">
      <t>ミヤギケン</t>
    </rPh>
    <rPh sb="3" eb="5">
      <t>イシ</t>
    </rPh>
    <rPh sb="5" eb="7">
      <t>コクミン</t>
    </rPh>
    <rPh sb="7" eb="9">
      <t>ケンコウ</t>
    </rPh>
    <rPh sb="9" eb="11">
      <t>ホケン</t>
    </rPh>
    <rPh sb="11" eb="13">
      <t>クミアイ</t>
    </rPh>
    <phoneticPr fontId="5"/>
  </si>
  <si>
    <t>栃木県医師国民健康保険組合</t>
    <rPh sb="0" eb="3">
      <t>トチギケン</t>
    </rPh>
    <rPh sb="3" eb="5">
      <t>イシ</t>
    </rPh>
    <rPh sb="5" eb="7">
      <t>コクミン</t>
    </rPh>
    <rPh sb="7" eb="9">
      <t>ケンコウ</t>
    </rPh>
    <rPh sb="9" eb="11">
      <t>ホケン</t>
    </rPh>
    <rPh sb="11" eb="13">
      <t>クミアイ</t>
    </rPh>
    <phoneticPr fontId="5"/>
  </si>
  <si>
    <t>秋田県歯科医師国民健康保険組合</t>
    <rPh sb="0" eb="3">
      <t>アキタケン</t>
    </rPh>
    <rPh sb="3" eb="7">
      <t>シカイシ</t>
    </rPh>
    <rPh sb="7" eb="9">
      <t>コクミン</t>
    </rPh>
    <rPh sb="9" eb="11">
      <t>ケンコウ</t>
    </rPh>
    <rPh sb="11" eb="13">
      <t>ホケン</t>
    </rPh>
    <rPh sb="13" eb="15">
      <t>クミアイ</t>
    </rPh>
    <phoneticPr fontId="5"/>
  </si>
  <si>
    <t>全国歯科医師国民健康保険組合</t>
    <rPh sb="0" eb="2">
      <t>ゼンコク</t>
    </rPh>
    <rPh sb="2" eb="6">
      <t>シカイシ</t>
    </rPh>
    <rPh sb="6" eb="8">
      <t>コクミン</t>
    </rPh>
    <rPh sb="8" eb="10">
      <t>ケンコウ</t>
    </rPh>
    <rPh sb="10" eb="12">
      <t>ホケン</t>
    </rPh>
    <rPh sb="12" eb="14">
      <t>クミアイ</t>
    </rPh>
    <phoneticPr fontId="5"/>
  </si>
  <si>
    <t>東京土建国民健康保険組合</t>
    <rPh sb="0" eb="2">
      <t>トウキョウ</t>
    </rPh>
    <rPh sb="2" eb="4">
      <t>ドケン</t>
    </rPh>
    <rPh sb="4" eb="6">
      <t>コクミン</t>
    </rPh>
    <rPh sb="6" eb="8">
      <t>ケンコウ</t>
    </rPh>
    <rPh sb="8" eb="10">
      <t>ホケン</t>
    </rPh>
    <rPh sb="10" eb="12">
      <t>クミアイ</t>
    </rPh>
    <phoneticPr fontId="5"/>
  </si>
  <si>
    <t>全国板金業国民健康保険組合</t>
    <rPh sb="0" eb="2">
      <t>ゼンコク</t>
    </rPh>
    <rPh sb="2" eb="4">
      <t>バンキン</t>
    </rPh>
    <rPh sb="4" eb="5">
      <t>ギョウ</t>
    </rPh>
    <rPh sb="5" eb="7">
      <t>コクミン</t>
    </rPh>
    <rPh sb="7" eb="9">
      <t>ケンコウ</t>
    </rPh>
    <rPh sb="9" eb="11">
      <t>ホケン</t>
    </rPh>
    <rPh sb="11" eb="13">
      <t>クミアイ</t>
    </rPh>
    <phoneticPr fontId="5"/>
  </si>
  <si>
    <t>平成26年度においては、受益と負担の公平性の観点から、本来の医療保険制度の姿に徐々に近づける必要があるとの考えのもと、区域指定の解除から一定期間が経過している旧緊急時避難準備区域等の上位所得層に係る窓口負担等の免除措置については、10月以降は全額の財政支援の対象外とするなど見直しを図っている。また、平成27年10月以降は、旧避難指示解除準備区域等の上位所得層についても全額の財政支援の対象外とする見直しを図っている。</t>
    <rPh sb="150" eb="152">
      <t>ヘイセイ</t>
    </rPh>
    <rPh sb="154" eb="155">
      <t>ネン</t>
    </rPh>
    <rPh sb="157" eb="158">
      <t>ガツ</t>
    </rPh>
    <rPh sb="158" eb="160">
      <t>イコウ</t>
    </rPh>
    <rPh sb="162" eb="163">
      <t>キュウ</t>
    </rPh>
    <rPh sb="163" eb="165">
      <t>ヒナン</t>
    </rPh>
    <rPh sb="165" eb="167">
      <t>シジ</t>
    </rPh>
    <rPh sb="167" eb="169">
      <t>カイジョ</t>
    </rPh>
    <rPh sb="169" eb="171">
      <t>ジュンビ</t>
    </rPh>
    <rPh sb="171" eb="173">
      <t>クイキ</t>
    </rPh>
    <rPh sb="173" eb="174">
      <t>トウ</t>
    </rPh>
    <rPh sb="175" eb="177">
      <t>ジョウイ</t>
    </rPh>
    <rPh sb="177" eb="180">
      <t>ショトクソウ</t>
    </rPh>
    <rPh sb="185" eb="187">
      <t>ゼンガク</t>
    </rPh>
    <rPh sb="188" eb="190">
      <t>ザイセイ</t>
    </rPh>
    <rPh sb="190" eb="192">
      <t>シエン</t>
    </rPh>
    <rPh sb="193" eb="196">
      <t>タイショウガイ</t>
    </rPh>
    <rPh sb="199" eb="201">
      <t>ミナオ</t>
    </rPh>
    <rPh sb="203" eb="204">
      <t>ハカ</t>
    </rPh>
    <phoneticPr fontId="5"/>
  </si>
  <si>
    <t>-</t>
    <phoneticPr fontId="5"/>
  </si>
  <si>
    <t>健康保険事業等の円滑・適正な運営を確保することを目的としており、安定的な財政・事業運営となっている。</t>
    <rPh sb="0" eb="2">
      <t>ケンコウ</t>
    </rPh>
    <rPh sb="2" eb="4">
      <t>ホケン</t>
    </rPh>
    <rPh sb="4" eb="6">
      <t>ジギョウ</t>
    </rPh>
    <rPh sb="6" eb="7">
      <t>トウ</t>
    </rPh>
    <rPh sb="8" eb="10">
      <t>エンカツ</t>
    </rPh>
    <rPh sb="11" eb="13">
      <t>テキセイ</t>
    </rPh>
    <rPh sb="14" eb="16">
      <t>ウンエイ</t>
    </rPh>
    <rPh sb="17" eb="19">
      <t>カクホ</t>
    </rPh>
    <rPh sb="24" eb="26">
      <t>モクテキ</t>
    </rPh>
    <rPh sb="32" eb="35">
      <t>アンテイテキ</t>
    </rPh>
    <rPh sb="36" eb="38">
      <t>ザイセイ</t>
    </rPh>
    <rPh sb="39" eb="41">
      <t>ジギョウ</t>
    </rPh>
    <rPh sb="41" eb="43">
      <t>ウンエイ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</si>
</sst>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56" fontId="23" fillId="0" borderId="25" xfId="0" quotePrefix="1"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155681</xdr:colOff>
      <xdr:row>146</xdr:row>
      <xdr:rowOff>216765</xdr:rowOff>
    </xdr:from>
    <xdr:to>
      <xdr:col>32</xdr:col>
      <xdr:colOff>107477</xdr:colOff>
      <xdr:row>149</xdr:row>
      <xdr:rowOff>37979</xdr:rowOff>
    </xdr:to>
    <xdr:sp macro="" textlink="">
      <xdr:nvSpPr>
        <xdr:cNvPr id="6" name="正方形/長方形 5"/>
        <xdr:cNvSpPr/>
      </xdr:nvSpPr>
      <xdr:spPr>
        <a:xfrm>
          <a:off x="4356206" y="36249840"/>
          <a:ext cx="2152071" cy="878489"/>
        </a:xfrm>
        <a:prstGeom prst="rect">
          <a:avLst/>
        </a:prstGeom>
        <a:solidFill>
          <a:schemeClr val="bg1"/>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solidFill>
                <a:sysClr val="windowText" lastClr="000000"/>
              </a:solidFill>
            </a:rPr>
            <a:t>294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27</xdr:col>
      <xdr:colOff>45704</xdr:colOff>
      <xdr:row>149</xdr:row>
      <xdr:rowOff>63165</xdr:rowOff>
    </xdr:from>
    <xdr:to>
      <xdr:col>27</xdr:col>
      <xdr:colOff>45704</xdr:colOff>
      <xdr:row>150</xdr:row>
      <xdr:rowOff>228169</xdr:rowOff>
    </xdr:to>
    <xdr:cxnSp macro="">
      <xdr:nvCxnSpPr>
        <xdr:cNvPr id="7" name="直線矢印コネクタ 6"/>
        <xdr:cNvCxnSpPr/>
      </xdr:nvCxnSpPr>
      <xdr:spPr>
        <a:xfrm>
          <a:off x="5446379" y="37153515"/>
          <a:ext cx="0" cy="51742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179373</xdr:colOff>
      <xdr:row>149</xdr:row>
      <xdr:rowOff>226451</xdr:rowOff>
    </xdr:from>
    <xdr:to>
      <xdr:col>33</xdr:col>
      <xdr:colOff>10934</xdr:colOff>
      <xdr:row>150</xdr:row>
      <xdr:rowOff>247929</xdr:rowOff>
    </xdr:to>
    <xdr:sp macro="" textlink="">
      <xdr:nvSpPr>
        <xdr:cNvPr id="8" name="正方形/長方形 7"/>
        <xdr:cNvSpPr/>
      </xdr:nvSpPr>
      <xdr:spPr>
        <a:xfrm>
          <a:off x="5580048" y="37316801"/>
          <a:ext cx="1031711" cy="3739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（交付）</a:t>
          </a:r>
          <a:endParaRPr kumimoji="1" lang="en-US" altLang="ja-JP" sz="1100">
            <a:solidFill>
              <a:sysClr val="windowText" lastClr="000000"/>
            </a:solidFill>
          </a:endParaRPr>
        </a:p>
      </xdr:txBody>
    </xdr:sp>
    <xdr:clientData/>
  </xdr:twoCellAnchor>
  <xdr:twoCellAnchor>
    <xdr:from>
      <xdr:col>21</xdr:col>
      <xdr:colOff>155681</xdr:colOff>
      <xdr:row>150</xdr:row>
      <xdr:rowOff>260628</xdr:rowOff>
    </xdr:from>
    <xdr:to>
      <xdr:col>32</xdr:col>
      <xdr:colOff>107477</xdr:colOff>
      <xdr:row>152</xdr:row>
      <xdr:rowOff>309774</xdr:rowOff>
    </xdr:to>
    <xdr:sp macro="" textlink="">
      <xdr:nvSpPr>
        <xdr:cNvPr id="9" name="正方形/長方形 8"/>
        <xdr:cNvSpPr/>
      </xdr:nvSpPr>
      <xdr:spPr>
        <a:xfrm>
          <a:off x="4356206" y="37703403"/>
          <a:ext cx="2152071" cy="753996"/>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Ａ．都道府県（</a:t>
          </a:r>
          <a:r>
            <a:rPr kumimoji="1" lang="en-US" altLang="ja-JP" sz="1100">
              <a:solidFill>
                <a:schemeClr val="tx1"/>
              </a:solidFill>
            </a:rPr>
            <a:t>40</a:t>
          </a:r>
          <a:r>
            <a:rPr kumimoji="1" lang="ja-JP" altLang="en-US" sz="1100">
              <a:solidFill>
                <a:schemeClr val="tx1"/>
              </a:solidFill>
            </a:rPr>
            <a:t>都道府県）</a:t>
          </a:r>
          <a:endParaRPr kumimoji="1" lang="en-US" altLang="ja-JP" sz="1100">
            <a:solidFill>
              <a:schemeClr val="tx1"/>
            </a:solidFill>
          </a:endParaRPr>
        </a:p>
        <a:p>
          <a:pPr algn="ctr"/>
          <a:r>
            <a:rPr kumimoji="1" lang="en-US" altLang="ja-JP" sz="1100">
              <a:solidFill>
                <a:schemeClr val="tx1"/>
              </a:solidFill>
            </a:rPr>
            <a:t>294</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16</xdr:col>
      <xdr:colOff>0</xdr:colOff>
      <xdr:row>156</xdr:row>
      <xdr:rowOff>40673</xdr:rowOff>
    </xdr:from>
    <xdr:to>
      <xdr:col>26</xdr:col>
      <xdr:colOff>109627</xdr:colOff>
      <xdr:row>158</xdr:row>
      <xdr:rowOff>95740</xdr:rowOff>
    </xdr:to>
    <xdr:sp macro="" textlink="">
      <xdr:nvSpPr>
        <xdr:cNvPr id="10" name="正方形/長方形 9"/>
        <xdr:cNvSpPr/>
      </xdr:nvSpPr>
      <xdr:spPr>
        <a:xfrm>
          <a:off x="3200400" y="39597998"/>
          <a:ext cx="2109877" cy="759917"/>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Ｂ．市町村国保（</a:t>
          </a:r>
          <a:r>
            <a:rPr kumimoji="1" lang="en-US" altLang="ja-JP" sz="1100">
              <a:solidFill>
                <a:schemeClr val="tx1"/>
              </a:solidFill>
            </a:rPr>
            <a:t>229</a:t>
          </a:r>
          <a:r>
            <a:rPr kumimoji="1" lang="ja-JP" altLang="en-US" sz="1100">
              <a:solidFill>
                <a:schemeClr val="tx1"/>
              </a:solidFill>
            </a:rPr>
            <a:t>市町村）</a:t>
          </a:r>
          <a:endParaRPr kumimoji="1" lang="en-US" altLang="ja-JP" sz="1100">
            <a:solidFill>
              <a:schemeClr val="tx1"/>
            </a:solidFill>
          </a:endParaRPr>
        </a:p>
        <a:p>
          <a:pPr algn="ctr"/>
          <a:r>
            <a:rPr kumimoji="1" lang="en-US" altLang="ja-JP" sz="1100">
              <a:solidFill>
                <a:schemeClr val="tx1"/>
              </a:solidFill>
            </a:rPr>
            <a:t>272</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16</xdr:col>
      <xdr:colOff>99332</xdr:colOff>
      <xdr:row>154</xdr:row>
      <xdr:rowOff>304491</xdr:rowOff>
    </xdr:from>
    <xdr:to>
      <xdr:col>21</xdr:col>
      <xdr:colOff>121343</xdr:colOff>
      <xdr:row>155</xdr:row>
      <xdr:rowOff>320366</xdr:rowOff>
    </xdr:to>
    <xdr:sp macro="" textlink="">
      <xdr:nvSpPr>
        <xdr:cNvPr id="11" name="正方形/長方形 10"/>
        <xdr:cNvSpPr/>
      </xdr:nvSpPr>
      <xdr:spPr>
        <a:xfrm>
          <a:off x="3299732" y="39156966"/>
          <a:ext cx="1022136" cy="368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（交付）</a:t>
          </a:r>
          <a:endParaRPr kumimoji="1" lang="en-US" altLang="ja-JP" sz="1100">
            <a:solidFill>
              <a:sysClr val="windowText" lastClr="000000"/>
            </a:solidFill>
          </a:endParaRPr>
        </a:p>
      </xdr:txBody>
    </xdr:sp>
    <xdr:clientData/>
  </xdr:twoCellAnchor>
  <xdr:twoCellAnchor>
    <xdr:from>
      <xdr:col>33</xdr:col>
      <xdr:colOff>10885</xdr:colOff>
      <xdr:row>155</xdr:row>
      <xdr:rowOff>6497</xdr:rowOff>
    </xdr:from>
    <xdr:to>
      <xdr:col>38</xdr:col>
      <xdr:colOff>23408</xdr:colOff>
      <xdr:row>156</xdr:row>
      <xdr:rowOff>27975</xdr:rowOff>
    </xdr:to>
    <xdr:sp macro="" textlink="">
      <xdr:nvSpPr>
        <xdr:cNvPr id="12" name="正方形/長方形 11"/>
        <xdr:cNvSpPr/>
      </xdr:nvSpPr>
      <xdr:spPr>
        <a:xfrm>
          <a:off x="6611710" y="39211397"/>
          <a:ext cx="1012648" cy="3739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（交付）</a:t>
          </a:r>
          <a:endParaRPr kumimoji="1" lang="en-US" altLang="ja-JP" sz="1100">
            <a:solidFill>
              <a:sysClr val="windowText" lastClr="000000"/>
            </a:solidFill>
          </a:endParaRPr>
        </a:p>
      </xdr:txBody>
    </xdr:sp>
    <xdr:clientData/>
  </xdr:twoCellAnchor>
  <xdr:twoCellAnchor>
    <xdr:from>
      <xdr:col>27</xdr:col>
      <xdr:colOff>32097</xdr:colOff>
      <xdr:row>156</xdr:row>
      <xdr:rowOff>27066</xdr:rowOff>
    </xdr:from>
    <xdr:to>
      <xdr:col>37</xdr:col>
      <xdr:colOff>182575</xdr:colOff>
      <xdr:row>158</xdr:row>
      <xdr:rowOff>73863</xdr:rowOff>
    </xdr:to>
    <xdr:sp macro="" textlink="">
      <xdr:nvSpPr>
        <xdr:cNvPr id="13" name="正方形/長方形 12"/>
        <xdr:cNvSpPr/>
      </xdr:nvSpPr>
      <xdr:spPr>
        <a:xfrm>
          <a:off x="5432772" y="39584391"/>
          <a:ext cx="2150728" cy="751647"/>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Ｃ．国保組合（</a:t>
          </a:r>
          <a:r>
            <a:rPr kumimoji="1" lang="en-US" altLang="ja-JP" sz="1100">
              <a:solidFill>
                <a:schemeClr val="tx1"/>
              </a:solidFill>
            </a:rPr>
            <a:t>9</a:t>
          </a:r>
          <a:r>
            <a:rPr kumimoji="1" lang="ja-JP" altLang="en-US" sz="1100">
              <a:solidFill>
                <a:schemeClr val="tx1"/>
              </a:solidFill>
            </a:rPr>
            <a:t>組合）</a:t>
          </a:r>
          <a:endParaRPr kumimoji="1" lang="en-US" altLang="ja-JP" sz="1100">
            <a:solidFill>
              <a:schemeClr val="tx1"/>
            </a:solidFill>
          </a:endParaRPr>
        </a:p>
        <a:p>
          <a:pPr algn="ctr"/>
          <a:r>
            <a:rPr kumimoji="1" lang="en-US" altLang="ja-JP" sz="1100">
              <a:solidFill>
                <a:schemeClr val="tx1"/>
              </a:solidFill>
            </a:rPr>
            <a:t>22</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22</xdr:col>
      <xdr:colOff>60431</xdr:colOff>
      <xdr:row>140</xdr:row>
      <xdr:rowOff>0</xdr:rowOff>
    </xdr:from>
    <xdr:to>
      <xdr:col>32</xdr:col>
      <xdr:colOff>178008</xdr:colOff>
      <xdr:row>141</xdr:row>
      <xdr:rowOff>326287</xdr:rowOff>
    </xdr:to>
    <xdr:sp macro="" textlink="">
      <xdr:nvSpPr>
        <xdr:cNvPr id="14" name="正方形/長方形 13"/>
        <xdr:cNvSpPr/>
      </xdr:nvSpPr>
      <xdr:spPr>
        <a:xfrm>
          <a:off x="4460981" y="33918525"/>
          <a:ext cx="2117827" cy="67871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復興庁</a:t>
          </a:r>
          <a:endParaRPr kumimoji="1" lang="en-US" altLang="ja-JP" sz="1100"/>
        </a:p>
        <a:p>
          <a:pPr algn="ctr"/>
          <a:r>
            <a:rPr kumimoji="1" lang="en-US" altLang="ja-JP" sz="1100"/>
            <a:t>294</a:t>
          </a:r>
          <a:r>
            <a:rPr kumimoji="1" lang="ja-JP" altLang="en-US" sz="1100"/>
            <a:t>百万円</a:t>
          </a:r>
        </a:p>
      </xdr:txBody>
    </xdr:sp>
    <xdr:clientData/>
  </xdr:twoCellAnchor>
  <xdr:twoCellAnchor>
    <xdr:from>
      <xdr:col>20</xdr:col>
      <xdr:colOff>61151</xdr:colOff>
      <xdr:row>142</xdr:row>
      <xdr:rowOff>112871</xdr:rowOff>
    </xdr:from>
    <xdr:to>
      <xdr:col>34</xdr:col>
      <xdr:colOff>20855</xdr:colOff>
      <xdr:row>144</xdr:row>
      <xdr:rowOff>67974</xdr:rowOff>
    </xdr:to>
    <xdr:sp macro="" textlink="">
      <xdr:nvSpPr>
        <xdr:cNvPr id="15" name="大かっこ 14"/>
        <xdr:cNvSpPr/>
      </xdr:nvSpPr>
      <xdr:spPr>
        <a:xfrm>
          <a:off x="4061651" y="34736246"/>
          <a:ext cx="2760054" cy="65995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123744</xdr:colOff>
      <xdr:row>142</xdr:row>
      <xdr:rowOff>219943</xdr:rowOff>
    </xdr:from>
    <xdr:to>
      <xdr:col>32</xdr:col>
      <xdr:colOff>174184</xdr:colOff>
      <xdr:row>143</xdr:row>
      <xdr:rowOff>348700</xdr:rowOff>
    </xdr:to>
    <xdr:sp macro="" textlink="">
      <xdr:nvSpPr>
        <xdr:cNvPr id="16" name="正方形/長方形 15"/>
        <xdr:cNvSpPr/>
      </xdr:nvSpPr>
      <xdr:spPr>
        <a:xfrm>
          <a:off x="4324269" y="34843318"/>
          <a:ext cx="2250715" cy="4811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ysClr val="windowText" lastClr="000000"/>
              </a:solidFill>
            </a:rPr>
            <a:t>　</a:t>
          </a:r>
          <a:r>
            <a:rPr kumimoji="1" lang="ja-JP" altLang="en-US" sz="1100">
              <a:solidFill>
                <a:sysClr val="windowText" lastClr="000000"/>
              </a:solidFill>
            </a:rPr>
            <a:t>（厚生労働省へ移替え）　</a:t>
          </a:r>
          <a:r>
            <a:rPr kumimoji="1" lang="ja-JP" altLang="en-US" sz="900">
              <a:solidFill>
                <a:sysClr val="windowText" lastClr="000000"/>
              </a:solidFill>
            </a:rPr>
            <a:t>　　　　　　　　　　　　　　　　　　　　　　　　　</a:t>
          </a:r>
          <a:endParaRPr kumimoji="1" lang="en-US" altLang="ja-JP" sz="900">
            <a:solidFill>
              <a:sysClr val="windowText" lastClr="000000"/>
            </a:solidFill>
          </a:endParaRPr>
        </a:p>
      </xdr:txBody>
    </xdr:sp>
    <xdr:clientData/>
  </xdr:twoCellAnchor>
  <xdr:twoCellAnchor>
    <xdr:from>
      <xdr:col>27</xdr:col>
      <xdr:colOff>13195</xdr:colOff>
      <xdr:row>144</xdr:row>
      <xdr:rowOff>66767</xdr:rowOff>
    </xdr:from>
    <xdr:to>
      <xdr:col>27</xdr:col>
      <xdr:colOff>13195</xdr:colOff>
      <xdr:row>145</xdr:row>
      <xdr:rowOff>332393</xdr:rowOff>
    </xdr:to>
    <xdr:cxnSp macro="">
      <xdr:nvCxnSpPr>
        <xdr:cNvPr id="17" name="直線矢印コネクタ 16"/>
        <xdr:cNvCxnSpPr/>
      </xdr:nvCxnSpPr>
      <xdr:spPr>
        <a:xfrm flipH="1">
          <a:off x="5413870" y="35394992"/>
          <a:ext cx="0" cy="6180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38100</xdr:colOff>
      <xdr:row>152</xdr:row>
      <xdr:rowOff>320966</xdr:rowOff>
    </xdr:from>
    <xdr:to>
      <xdr:col>32</xdr:col>
      <xdr:colOff>39700</xdr:colOff>
      <xdr:row>155</xdr:row>
      <xdr:rowOff>323850</xdr:rowOff>
    </xdr:to>
    <xdr:cxnSp macro="">
      <xdr:nvCxnSpPr>
        <xdr:cNvPr id="18" name="カギ線コネクタ 17"/>
        <xdr:cNvCxnSpPr/>
      </xdr:nvCxnSpPr>
      <xdr:spPr>
        <a:xfrm rot="16200000" flipH="1">
          <a:off x="5409558" y="38497808"/>
          <a:ext cx="1060159" cy="1001725"/>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37299</xdr:colOff>
      <xdr:row>152</xdr:row>
      <xdr:rowOff>309777</xdr:rowOff>
    </xdr:from>
    <xdr:to>
      <xdr:col>27</xdr:col>
      <xdr:colOff>38900</xdr:colOff>
      <xdr:row>155</xdr:row>
      <xdr:rowOff>312661</xdr:rowOff>
    </xdr:to>
    <xdr:cxnSp macro="">
      <xdr:nvCxnSpPr>
        <xdr:cNvPr id="19" name="カギ線コネクタ 18"/>
        <xdr:cNvCxnSpPr/>
      </xdr:nvCxnSpPr>
      <xdr:spPr>
        <a:xfrm rot="5400000">
          <a:off x="4408632" y="38486619"/>
          <a:ext cx="1060159" cy="1001726"/>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160</xdr:row>
      <xdr:rowOff>0</xdr:rowOff>
    </xdr:from>
    <xdr:to>
      <xdr:col>49</xdr:col>
      <xdr:colOff>270622</xdr:colOff>
      <xdr:row>165</xdr:row>
      <xdr:rowOff>5602</xdr:rowOff>
    </xdr:to>
    <xdr:sp macro="" textlink="">
      <xdr:nvSpPr>
        <xdr:cNvPr id="20" name="テキスト ボックス 19"/>
        <xdr:cNvSpPr txBox="1"/>
      </xdr:nvSpPr>
      <xdr:spPr>
        <a:xfrm>
          <a:off x="1600200" y="48548925"/>
          <a:ext cx="8471647" cy="17677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Ａ．都道府県</a:t>
          </a:r>
          <a:endParaRPr kumimoji="1" lang="en-US" altLang="ja-JP" sz="1100"/>
        </a:p>
        <a:p>
          <a:endParaRPr kumimoji="1" lang="en-US" altLang="ja-JP" sz="1100"/>
        </a:p>
        <a:p>
          <a:r>
            <a:rPr kumimoji="1" lang="ja-JP" altLang="en-US" sz="1100"/>
            <a:t>　　　補助金等に係る予算の執行の適正化に関する法律第２６条第２項に基づき、補助金等の交付に関する事務の一部を委任。</a:t>
          </a:r>
          <a:endParaRPr kumimoji="1" lang="en-US" altLang="ja-JP" sz="1100"/>
        </a:p>
        <a:p>
          <a:endParaRPr kumimoji="1" lang="en-US" altLang="ja-JP" sz="1100"/>
        </a:p>
        <a:p>
          <a:endParaRPr kumimoji="1" lang="en-US" altLang="ja-JP" sz="1100"/>
        </a:p>
        <a:p>
          <a:endParaRPr kumimoji="1" lang="en-US" altLang="ja-JP" sz="1100"/>
        </a:p>
      </xdr:txBody>
    </xdr:sp>
    <xdr:clientData/>
  </xdr:twoCellAnchor>
  <xdr:twoCellAnchor>
    <xdr:from>
      <xdr:col>18</xdr:col>
      <xdr:colOff>57150</xdr:colOff>
      <xdr:row>4</xdr:row>
      <xdr:rowOff>47625</xdr:rowOff>
    </xdr:from>
    <xdr:to>
      <xdr:col>24</xdr:col>
      <xdr:colOff>114301</xdr:colOff>
      <xdr:row>5</xdr:row>
      <xdr:rowOff>19050</xdr:rowOff>
    </xdr:to>
    <xdr:sp macro="" textlink="">
      <xdr:nvSpPr>
        <xdr:cNvPr id="21" name="正方形/長方形 20"/>
        <xdr:cNvSpPr/>
      </xdr:nvSpPr>
      <xdr:spPr>
        <a:xfrm>
          <a:off x="3657600" y="1200150"/>
          <a:ext cx="12573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70"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4" t="s">
        <v>0</v>
      </c>
      <c r="AK2" s="484"/>
      <c r="AL2" s="484"/>
      <c r="AM2" s="484"/>
      <c r="AN2" s="484"/>
      <c r="AO2" s="484"/>
      <c r="AP2" s="484"/>
      <c r="AQ2" s="97" t="s">
        <v>373</v>
      </c>
      <c r="AR2" s="97"/>
      <c r="AS2" s="59" t="str">
        <f>IF(OR(AQ2="　", AQ2=""), "", "-")</f>
        <v/>
      </c>
      <c r="AT2" s="98">
        <v>87</v>
      </c>
      <c r="AU2" s="98"/>
      <c r="AV2" s="60" t="str">
        <f>IF(AW2="", "", "-")</f>
        <v/>
      </c>
      <c r="AW2" s="102"/>
      <c r="AX2" s="102"/>
    </row>
    <row r="3" spans="1:50" ht="21" customHeight="1" thickBot="1">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374</v>
      </c>
      <c r="AK3" s="292"/>
      <c r="AL3" s="292"/>
      <c r="AM3" s="292"/>
      <c r="AN3" s="292"/>
      <c r="AO3" s="292"/>
      <c r="AP3" s="292"/>
      <c r="AQ3" s="292"/>
      <c r="AR3" s="292"/>
      <c r="AS3" s="292"/>
      <c r="AT3" s="292"/>
      <c r="AU3" s="292"/>
      <c r="AV3" s="292"/>
      <c r="AW3" s="292"/>
      <c r="AX3" s="36" t="s">
        <v>91</v>
      </c>
    </row>
    <row r="4" spans="1:50" ht="24.75" customHeight="1">
      <c r="A4" s="512" t="s">
        <v>30</v>
      </c>
      <c r="B4" s="513"/>
      <c r="C4" s="513"/>
      <c r="D4" s="513"/>
      <c r="E4" s="513"/>
      <c r="F4" s="513"/>
      <c r="G4" s="486" t="s">
        <v>382</v>
      </c>
      <c r="H4" s="487"/>
      <c r="I4" s="487"/>
      <c r="J4" s="487"/>
      <c r="K4" s="487"/>
      <c r="L4" s="487"/>
      <c r="M4" s="487"/>
      <c r="N4" s="487"/>
      <c r="O4" s="487"/>
      <c r="P4" s="487"/>
      <c r="Q4" s="487"/>
      <c r="R4" s="487"/>
      <c r="S4" s="487"/>
      <c r="T4" s="487"/>
      <c r="U4" s="487"/>
      <c r="V4" s="487"/>
      <c r="W4" s="487"/>
      <c r="X4" s="487"/>
      <c r="Y4" s="488" t="s">
        <v>1</v>
      </c>
      <c r="Z4" s="489"/>
      <c r="AA4" s="489"/>
      <c r="AB4" s="489"/>
      <c r="AC4" s="489"/>
      <c r="AD4" s="490"/>
      <c r="AE4" s="491" t="s">
        <v>376</v>
      </c>
      <c r="AF4" s="492"/>
      <c r="AG4" s="492"/>
      <c r="AH4" s="492"/>
      <c r="AI4" s="492"/>
      <c r="AJ4" s="492"/>
      <c r="AK4" s="492"/>
      <c r="AL4" s="492"/>
      <c r="AM4" s="492"/>
      <c r="AN4" s="492"/>
      <c r="AO4" s="492"/>
      <c r="AP4" s="493"/>
      <c r="AQ4" s="494" t="s">
        <v>2</v>
      </c>
      <c r="AR4" s="489"/>
      <c r="AS4" s="489"/>
      <c r="AT4" s="489"/>
      <c r="AU4" s="489"/>
      <c r="AV4" s="489"/>
      <c r="AW4" s="489"/>
      <c r="AX4" s="495"/>
    </row>
    <row r="5" spans="1:50" ht="30" customHeight="1">
      <c r="A5" s="496" t="s">
        <v>93</v>
      </c>
      <c r="B5" s="497"/>
      <c r="C5" s="497"/>
      <c r="D5" s="497"/>
      <c r="E5" s="497"/>
      <c r="F5" s="498"/>
      <c r="G5" s="318" t="s">
        <v>213</v>
      </c>
      <c r="H5" s="319"/>
      <c r="I5" s="319"/>
      <c r="J5" s="319"/>
      <c r="K5" s="319"/>
      <c r="L5" s="319"/>
      <c r="M5" s="320" t="s">
        <v>92</v>
      </c>
      <c r="N5" s="321"/>
      <c r="O5" s="321"/>
      <c r="P5" s="321"/>
      <c r="Q5" s="321"/>
      <c r="R5" s="322"/>
      <c r="S5" s="323"/>
      <c r="T5" s="319"/>
      <c r="U5" s="319"/>
      <c r="V5" s="319"/>
      <c r="W5" s="319"/>
      <c r="X5" s="324"/>
      <c r="Y5" s="503" t="s">
        <v>3</v>
      </c>
      <c r="Z5" s="504"/>
      <c r="AA5" s="504"/>
      <c r="AB5" s="504"/>
      <c r="AC5" s="504"/>
      <c r="AD5" s="505"/>
      <c r="AE5" s="506" t="s">
        <v>380</v>
      </c>
      <c r="AF5" s="507"/>
      <c r="AG5" s="507"/>
      <c r="AH5" s="507"/>
      <c r="AI5" s="507"/>
      <c r="AJ5" s="507"/>
      <c r="AK5" s="507"/>
      <c r="AL5" s="507"/>
      <c r="AM5" s="507"/>
      <c r="AN5" s="507"/>
      <c r="AO5" s="507"/>
      <c r="AP5" s="508"/>
      <c r="AQ5" s="509" t="s">
        <v>381</v>
      </c>
      <c r="AR5" s="510"/>
      <c r="AS5" s="510"/>
      <c r="AT5" s="510"/>
      <c r="AU5" s="510"/>
      <c r="AV5" s="510"/>
      <c r="AW5" s="510"/>
      <c r="AX5" s="511"/>
    </row>
    <row r="6" spans="1:50" ht="39" customHeight="1">
      <c r="A6" s="514" t="s">
        <v>4</v>
      </c>
      <c r="B6" s="515"/>
      <c r="C6" s="515"/>
      <c r="D6" s="515"/>
      <c r="E6" s="515"/>
      <c r="F6" s="515"/>
      <c r="G6" s="516" t="str">
        <f>入力規則等!F39</f>
        <v>東日本大震災復興特別会計</v>
      </c>
      <c r="H6" s="517"/>
      <c r="I6" s="517"/>
      <c r="J6" s="517"/>
      <c r="K6" s="517"/>
      <c r="L6" s="517"/>
      <c r="M6" s="517"/>
      <c r="N6" s="517"/>
      <c r="O6" s="517"/>
      <c r="P6" s="517"/>
      <c r="Q6" s="517"/>
      <c r="R6" s="517"/>
      <c r="S6" s="517"/>
      <c r="T6" s="517"/>
      <c r="U6" s="517"/>
      <c r="V6" s="517"/>
      <c r="W6" s="517"/>
      <c r="X6" s="517"/>
      <c r="Y6" s="518" t="s">
        <v>56</v>
      </c>
      <c r="Z6" s="519"/>
      <c r="AA6" s="519"/>
      <c r="AB6" s="519"/>
      <c r="AC6" s="519"/>
      <c r="AD6" s="520"/>
      <c r="AE6" s="521" t="s">
        <v>379</v>
      </c>
      <c r="AF6" s="521"/>
      <c r="AG6" s="521"/>
      <c r="AH6" s="521"/>
      <c r="AI6" s="521"/>
      <c r="AJ6" s="521"/>
      <c r="AK6" s="521"/>
      <c r="AL6" s="521"/>
      <c r="AM6" s="521"/>
      <c r="AN6" s="521"/>
      <c r="AO6" s="521"/>
      <c r="AP6" s="521"/>
      <c r="AQ6" s="115"/>
      <c r="AR6" s="115"/>
      <c r="AS6" s="115"/>
      <c r="AT6" s="115"/>
      <c r="AU6" s="115"/>
      <c r="AV6" s="115"/>
      <c r="AW6" s="115"/>
      <c r="AX6" s="522"/>
    </row>
    <row r="7" spans="1:50" ht="49.5" customHeight="1">
      <c r="A7" s="442" t="s">
        <v>25</v>
      </c>
      <c r="B7" s="443"/>
      <c r="C7" s="443"/>
      <c r="D7" s="443"/>
      <c r="E7" s="443"/>
      <c r="F7" s="443"/>
      <c r="G7" s="444" t="s">
        <v>385</v>
      </c>
      <c r="H7" s="445"/>
      <c r="I7" s="445"/>
      <c r="J7" s="445"/>
      <c r="K7" s="445"/>
      <c r="L7" s="445"/>
      <c r="M7" s="445"/>
      <c r="N7" s="445"/>
      <c r="O7" s="445"/>
      <c r="P7" s="445"/>
      <c r="Q7" s="445"/>
      <c r="R7" s="445"/>
      <c r="S7" s="445"/>
      <c r="T7" s="445"/>
      <c r="U7" s="445"/>
      <c r="V7" s="446"/>
      <c r="W7" s="446"/>
      <c r="X7" s="446"/>
      <c r="Y7" s="447" t="s">
        <v>5</v>
      </c>
      <c r="Z7" s="386"/>
      <c r="AA7" s="386"/>
      <c r="AB7" s="386"/>
      <c r="AC7" s="386"/>
      <c r="AD7" s="388"/>
      <c r="AE7" s="448" t="s">
        <v>386</v>
      </c>
      <c r="AF7" s="449"/>
      <c r="AG7" s="449"/>
      <c r="AH7" s="449"/>
      <c r="AI7" s="449"/>
      <c r="AJ7" s="449"/>
      <c r="AK7" s="449"/>
      <c r="AL7" s="449"/>
      <c r="AM7" s="449"/>
      <c r="AN7" s="449"/>
      <c r="AO7" s="449"/>
      <c r="AP7" s="449"/>
      <c r="AQ7" s="449"/>
      <c r="AR7" s="449"/>
      <c r="AS7" s="449"/>
      <c r="AT7" s="449"/>
      <c r="AU7" s="449"/>
      <c r="AV7" s="449"/>
      <c r="AW7" s="449"/>
      <c r="AX7" s="450"/>
    </row>
    <row r="8" spans="1:50" ht="52.5" customHeight="1">
      <c r="A8" s="349" t="s">
        <v>308</v>
      </c>
      <c r="B8" s="350"/>
      <c r="C8" s="350"/>
      <c r="D8" s="350"/>
      <c r="E8" s="350"/>
      <c r="F8" s="351"/>
      <c r="G8" s="346" t="str">
        <f>入力規則等!A26</f>
        <v>高齢社会対策</v>
      </c>
      <c r="H8" s="347"/>
      <c r="I8" s="347"/>
      <c r="J8" s="347"/>
      <c r="K8" s="347"/>
      <c r="L8" s="347"/>
      <c r="M8" s="347"/>
      <c r="N8" s="347"/>
      <c r="O8" s="347"/>
      <c r="P8" s="347"/>
      <c r="Q8" s="347"/>
      <c r="R8" s="347"/>
      <c r="S8" s="347"/>
      <c r="T8" s="347"/>
      <c r="U8" s="347"/>
      <c r="V8" s="347"/>
      <c r="W8" s="347"/>
      <c r="X8" s="348"/>
      <c r="Y8" s="523" t="s">
        <v>79</v>
      </c>
      <c r="Z8" s="523"/>
      <c r="AA8" s="523"/>
      <c r="AB8" s="523"/>
      <c r="AC8" s="523"/>
      <c r="AD8" s="523"/>
      <c r="AE8" s="477" t="str">
        <f>入力規則等!K13</f>
        <v>社会保障</v>
      </c>
      <c r="AF8" s="478"/>
      <c r="AG8" s="478"/>
      <c r="AH8" s="478"/>
      <c r="AI8" s="478"/>
      <c r="AJ8" s="478"/>
      <c r="AK8" s="478"/>
      <c r="AL8" s="478"/>
      <c r="AM8" s="478"/>
      <c r="AN8" s="478"/>
      <c r="AO8" s="478"/>
      <c r="AP8" s="478"/>
      <c r="AQ8" s="478"/>
      <c r="AR8" s="478"/>
      <c r="AS8" s="478"/>
      <c r="AT8" s="478"/>
      <c r="AU8" s="478"/>
      <c r="AV8" s="478"/>
      <c r="AW8" s="478"/>
      <c r="AX8" s="479"/>
    </row>
    <row r="9" spans="1:50" ht="69" customHeight="1">
      <c r="A9" s="451" t="s">
        <v>26</v>
      </c>
      <c r="B9" s="452"/>
      <c r="C9" s="452"/>
      <c r="D9" s="452"/>
      <c r="E9" s="452"/>
      <c r="F9" s="452"/>
      <c r="G9" s="480" t="s">
        <v>387</v>
      </c>
      <c r="H9" s="481"/>
      <c r="I9" s="481"/>
      <c r="J9" s="481"/>
      <c r="K9" s="481"/>
      <c r="L9" s="481"/>
      <c r="M9" s="481"/>
      <c r="N9" s="481"/>
      <c r="O9" s="481"/>
      <c r="P9" s="481"/>
      <c r="Q9" s="481"/>
      <c r="R9" s="481"/>
      <c r="S9" s="481"/>
      <c r="T9" s="481"/>
      <c r="U9" s="481"/>
      <c r="V9" s="481"/>
      <c r="W9" s="481"/>
      <c r="X9" s="481"/>
      <c r="Y9" s="482"/>
      <c r="Z9" s="482"/>
      <c r="AA9" s="482"/>
      <c r="AB9" s="482"/>
      <c r="AC9" s="482"/>
      <c r="AD9" s="482"/>
      <c r="AE9" s="481"/>
      <c r="AF9" s="481"/>
      <c r="AG9" s="481"/>
      <c r="AH9" s="481"/>
      <c r="AI9" s="481"/>
      <c r="AJ9" s="481"/>
      <c r="AK9" s="481"/>
      <c r="AL9" s="481"/>
      <c r="AM9" s="481"/>
      <c r="AN9" s="481"/>
      <c r="AO9" s="481"/>
      <c r="AP9" s="481"/>
      <c r="AQ9" s="481"/>
      <c r="AR9" s="481"/>
      <c r="AS9" s="481"/>
      <c r="AT9" s="481"/>
      <c r="AU9" s="481"/>
      <c r="AV9" s="481"/>
      <c r="AW9" s="481"/>
      <c r="AX9" s="483"/>
    </row>
    <row r="10" spans="1:50" ht="97.5" customHeight="1">
      <c r="A10" s="451" t="s">
        <v>36</v>
      </c>
      <c r="B10" s="452"/>
      <c r="C10" s="452"/>
      <c r="D10" s="452"/>
      <c r="E10" s="452"/>
      <c r="F10" s="452"/>
      <c r="G10" s="480" t="s">
        <v>388</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3"/>
    </row>
    <row r="11" spans="1:50" ht="42" customHeight="1">
      <c r="A11" s="451" t="s">
        <v>6</v>
      </c>
      <c r="B11" s="452"/>
      <c r="C11" s="452"/>
      <c r="D11" s="452"/>
      <c r="E11" s="452"/>
      <c r="F11" s="453"/>
      <c r="G11" s="500" t="str">
        <f>入力規則等!P10</f>
        <v>補助</v>
      </c>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2"/>
    </row>
    <row r="12" spans="1:50" ht="21" customHeight="1">
      <c r="A12" s="454" t="s">
        <v>27</v>
      </c>
      <c r="B12" s="455"/>
      <c r="C12" s="455"/>
      <c r="D12" s="455"/>
      <c r="E12" s="455"/>
      <c r="F12" s="456"/>
      <c r="G12" s="463"/>
      <c r="H12" s="464"/>
      <c r="I12" s="464"/>
      <c r="J12" s="464"/>
      <c r="K12" s="464"/>
      <c r="L12" s="464"/>
      <c r="M12" s="464"/>
      <c r="N12" s="464"/>
      <c r="O12" s="464"/>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7"/>
    </row>
    <row r="13" spans="1:50" ht="21" customHeight="1">
      <c r="A13" s="457"/>
      <c r="B13" s="458"/>
      <c r="C13" s="458"/>
      <c r="D13" s="458"/>
      <c r="E13" s="458"/>
      <c r="F13" s="459"/>
      <c r="G13" s="468" t="s">
        <v>7</v>
      </c>
      <c r="H13" s="469"/>
      <c r="I13" s="474" t="s">
        <v>8</v>
      </c>
      <c r="J13" s="475"/>
      <c r="K13" s="475"/>
      <c r="L13" s="475"/>
      <c r="M13" s="475"/>
      <c r="N13" s="475"/>
      <c r="O13" s="476"/>
      <c r="P13" s="62">
        <v>210</v>
      </c>
      <c r="Q13" s="63"/>
      <c r="R13" s="63"/>
      <c r="S13" s="63"/>
      <c r="T13" s="63"/>
      <c r="U13" s="63"/>
      <c r="V13" s="64"/>
      <c r="W13" s="62">
        <v>298</v>
      </c>
      <c r="X13" s="63"/>
      <c r="Y13" s="63"/>
      <c r="Z13" s="63"/>
      <c r="AA13" s="63"/>
      <c r="AB13" s="63"/>
      <c r="AC13" s="64"/>
      <c r="AD13" s="62">
        <v>294</v>
      </c>
      <c r="AE13" s="63"/>
      <c r="AF13" s="63"/>
      <c r="AG13" s="63"/>
      <c r="AH13" s="63"/>
      <c r="AI13" s="63"/>
      <c r="AJ13" s="64"/>
      <c r="AK13" s="62">
        <v>255</v>
      </c>
      <c r="AL13" s="63"/>
      <c r="AM13" s="63"/>
      <c r="AN13" s="63"/>
      <c r="AO13" s="63"/>
      <c r="AP13" s="63"/>
      <c r="AQ13" s="64"/>
      <c r="AR13" s="658"/>
      <c r="AS13" s="659"/>
      <c r="AT13" s="659"/>
      <c r="AU13" s="659"/>
      <c r="AV13" s="659"/>
      <c r="AW13" s="659"/>
      <c r="AX13" s="660"/>
    </row>
    <row r="14" spans="1:50" ht="21" customHeight="1">
      <c r="A14" s="457"/>
      <c r="B14" s="458"/>
      <c r="C14" s="458"/>
      <c r="D14" s="458"/>
      <c r="E14" s="458"/>
      <c r="F14" s="459"/>
      <c r="G14" s="470"/>
      <c r="H14" s="471"/>
      <c r="I14" s="337" t="s">
        <v>9</v>
      </c>
      <c r="J14" s="465"/>
      <c r="K14" s="465"/>
      <c r="L14" s="465"/>
      <c r="M14" s="465"/>
      <c r="N14" s="465"/>
      <c r="O14" s="466"/>
      <c r="P14" s="62" t="s">
        <v>377</v>
      </c>
      <c r="Q14" s="63"/>
      <c r="R14" s="63"/>
      <c r="S14" s="63"/>
      <c r="T14" s="63"/>
      <c r="U14" s="63"/>
      <c r="V14" s="64"/>
      <c r="W14" s="62" t="s">
        <v>377</v>
      </c>
      <c r="X14" s="63"/>
      <c r="Y14" s="63"/>
      <c r="Z14" s="63"/>
      <c r="AA14" s="63"/>
      <c r="AB14" s="63"/>
      <c r="AC14" s="64"/>
      <c r="AD14" s="62" t="s">
        <v>377</v>
      </c>
      <c r="AE14" s="63"/>
      <c r="AF14" s="63"/>
      <c r="AG14" s="63"/>
      <c r="AH14" s="63"/>
      <c r="AI14" s="63"/>
      <c r="AJ14" s="64"/>
      <c r="AK14" s="62" t="s">
        <v>377</v>
      </c>
      <c r="AL14" s="63"/>
      <c r="AM14" s="63"/>
      <c r="AN14" s="63"/>
      <c r="AO14" s="63"/>
      <c r="AP14" s="63"/>
      <c r="AQ14" s="64"/>
      <c r="AR14" s="656"/>
      <c r="AS14" s="656"/>
      <c r="AT14" s="656"/>
      <c r="AU14" s="656"/>
      <c r="AV14" s="656"/>
      <c r="AW14" s="656"/>
      <c r="AX14" s="657"/>
    </row>
    <row r="15" spans="1:50" ht="21" customHeight="1">
      <c r="A15" s="457"/>
      <c r="B15" s="458"/>
      <c r="C15" s="458"/>
      <c r="D15" s="458"/>
      <c r="E15" s="458"/>
      <c r="F15" s="459"/>
      <c r="G15" s="470"/>
      <c r="H15" s="471"/>
      <c r="I15" s="337" t="s">
        <v>62</v>
      </c>
      <c r="J15" s="338"/>
      <c r="K15" s="338"/>
      <c r="L15" s="338"/>
      <c r="M15" s="338"/>
      <c r="N15" s="338"/>
      <c r="O15" s="339"/>
      <c r="P15" s="62" t="s">
        <v>377</v>
      </c>
      <c r="Q15" s="63"/>
      <c r="R15" s="63"/>
      <c r="S15" s="63"/>
      <c r="T15" s="63"/>
      <c r="U15" s="63"/>
      <c r="V15" s="64"/>
      <c r="W15" s="62" t="s">
        <v>377</v>
      </c>
      <c r="X15" s="63"/>
      <c r="Y15" s="63"/>
      <c r="Z15" s="63"/>
      <c r="AA15" s="63"/>
      <c r="AB15" s="63"/>
      <c r="AC15" s="64"/>
      <c r="AD15" s="62" t="s">
        <v>377</v>
      </c>
      <c r="AE15" s="63"/>
      <c r="AF15" s="63"/>
      <c r="AG15" s="63"/>
      <c r="AH15" s="63"/>
      <c r="AI15" s="63"/>
      <c r="AJ15" s="64"/>
      <c r="AK15" s="62" t="s">
        <v>377</v>
      </c>
      <c r="AL15" s="63"/>
      <c r="AM15" s="63"/>
      <c r="AN15" s="63"/>
      <c r="AO15" s="63"/>
      <c r="AP15" s="63"/>
      <c r="AQ15" s="64"/>
      <c r="AR15" s="62"/>
      <c r="AS15" s="63"/>
      <c r="AT15" s="63"/>
      <c r="AU15" s="63"/>
      <c r="AV15" s="63"/>
      <c r="AW15" s="63"/>
      <c r="AX15" s="655"/>
    </row>
    <row r="16" spans="1:50" ht="21" customHeight="1">
      <c r="A16" s="457"/>
      <c r="B16" s="458"/>
      <c r="C16" s="458"/>
      <c r="D16" s="458"/>
      <c r="E16" s="458"/>
      <c r="F16" s="459"/>
      <c r="G16" s="470"/>
      <c r="H16" s="471"/>
      <c r="I16" s="337" t="s">
        <v>63</v>
      </c>
      <c r="J16" s="338"/>
      <c r="K16" s="338"/>
      <c r="L16" s="338"/>
      <c r="M16" s="338"/>
      <c r="N16" s="338"/>
      <c r="O16" s="339"/>
      <c r="P16" s="62" t="s">
        <v>377</v>
      </c>
      <c r="Q16" s="63"/>
      <c r="R16" s="63"/>
      <c r="S16" s="63"/>
      <c r="T16" s="63"/>
      <c r="U16" s="63"/>
      <c r="V16" s="64"/>
      <c r="W16" s="62" t="s">
        <v>377</v>
      </c>
      <c r="X16" s="63"/>
      <c r="Y16" s="63"/>
      <c r="Z16" s="63"/>
      <c r="AA16" s="63"/>
      <c r="AB16" s="63"/>
      <c r="AC16" s="64"/>
      <c r="AD16" s="62" t="s">
        <v>377</v>
      </c>
      <c r="AE16" s="63"/>
      <c r="AF16" s="63"/>
      <c r="AG16" s="63"/>
      <c r="AH16" s="63"/>
      <c r="AI16" s="63"/>
      <c r="AJ16" s="64"/>
      <c r="AK16" s="62" t="s">
        <v>377</v>
      </c>
      <c r="AL16" s="63"/>
      <c r="AM16" s="63"/>
      <c r="AN16" s="63"/>
      <c r="AO16" s="63"/>
      <c r="AP16" s="63"/>
      <c r="AQ16" s="64"/>
      <c r="AR16" s="437"/>
      <c r="AS16" s="438"/>
      <c r="AT16" s="438"/>
      <c r="AU16" s="438"/>
      <c r="AV16" s="438"/>
      <c r="AW16" s="438"/>
      <c r="AX16" s="439"/>
    </row>
    <row r="17" spans="1:50" ht="24.75" customHeight="1">
      <c r="A17" s="457"/>
      <c r="B17" s="458"/>
      <c r="C17" s="458"/>
      <c r="D17" s="458"/>
      <c r="E17" s="458"/>
      <c r="F17" s="459"/>
      <c r="G17" s="470"/>
      <c r="H17" s="471"/>
      <c r="I17" s="337" t="s">
        <v>61</v>
      </c>
      <c r="J17" s="465"/>
      <c r="K17" s="465"/>
      <c r="L17" s="465"/>
      <c r="M17" s="465"/>
      <c r="N17" s="465"/>
      <c r="O17" s="466"/>
      <c r="P17" s="62" t="s">
        <v>377</v>
      </c>
      <c r="Q17" s="63"/>
      <c r="R17" s="63"/>
      <c r="S17" s="63"/>
      <c r="T17" s="63"/>
      <c r="U17" s="63"/>
      <c r="V17" s="64"/>
      <c r="W17" s="62" t="s">
        <v>377</v>
      </c>
      <c r="X17" s="63"/>
      <c r="Y17" s="63"/>
      <c r="Z17" s="63"/>
      <c r="AA17" s="63"/>
      <c r="AB17" s="63"/>
      <c r="AC17" s="64"/>
      <c r="AD17" s="62" t="s">
        <v>377</v>
      </c>
      <c r="AE17" s="63"/>
      <c r="AF17" s="63"/>
      <c r="AG17" s="63"/>
      <c r="AH17" s="63"/>
      <c r="AI17" s="63"/>
      <c r="AJ17" s="64"/>
      <c r="AK17" s="62" t="s">
        <v>377</v>
      </c>
      <c r="AL17" s="63"/>
      <c r="AM17" s="63"/>
      <c r="AN17" s="63"/>
      <c r="AO17" s="63"/>
      <c r="AP17" s="63"/>
      <c r="AQ17" s="64"/>
      <c r="AR17" s="440"/>
      <c r="AS17" s="440"/>
      <c r="AT17" s="440"/>
      <c r="AU17" s="440"/>
      <c r="AV17" s="440"/>
      <c r="AW17" s="440"/>
      <c r="AX17" s="441"/>
    </row>
    <row r="18" spans="1:50" ht="24.75" customHeight="1">
      <c r="A18" s="457"/>
      <c r="B18" s="458"/>
      <c r="C18" s="458"/>
      <c r="D18" s="458"/>
      <c r="E18" s="458"/>
      <c r="F18" s="459"/>
      <c r="G18" s="472"/>
      <c r="H18" s="473"/>
      <c r="I18" s="340" t="s">
        <v>22</v>
      </c>
      <c r="J18" s="341"/>
      <c r="K18" s="341"/>
      <c r="L18" s="341"/>
      <c r="M18" s="341"/>
      <c r="N18" s="341"/>
      <c r="O18" s="342"/>
      <c r="P18" s="308">
        <f>SUM(P13:V17)</f>
        <v>210</v>
      </c>
      <c r="Q18" s="309"/>
      <c r="R18" s="309"/>
      <c r="S18" s="309"/>
      <c r="T18" s="309"/>
      <c r="U18" s="309"/>
      <c r="V18" s="310"/>
      <c r="W18" s="308">
        <f>SUM(W13:AC17)</f>
        <v>298</v>
      </c>
      <c r="X18" s="309"/>
      <c r="Y18" s="309"/>
      <c r="Z18" s="309"/>
      <c r="AA18" s="309"/>
      <c r="AB18" s="309"/>
      <c r="AC18" s="310"/>
      <c r="AD18" s="308">
        <f t="shared" ref="AD18" si="0">SUM(AD13:AJ17)</f>
        <v>294</v>
      </c>
      <c r="AE18" s="309"/>
      <c r="AF18" s="309"/>
      <c r="AG18" s="309"/>
      <c r="AH18" s="309"/>
      <c r="AI18" s="309"/>
      <c r="AJ18" s="310"/>
      <c r="AK18" s="308">
        <f t="shared" ref="AK18" si="1">SUM(AK13:AQ17)</f>
        <v>255</v>
      </c>
      <c r="AL18" s="309"/>
      <c r="AM18" s="309"/>
      <c r="AN18" s="309"/>
      <c r="AO18" s="309"/>
      <c r="AP18" s="309"/>
      <c r="AQ18" s="310"/>
      <c r="AR18" s="308">
        <f t="shared" ref="AR18" si="2">SUM(AR13:AX17)</f>
        <v>0</v>
      </c>
      <c r="AS18" s="309"/>
      <c r="AT18" s="309"/>
      <c r="AU18" s="309"/>
      <c r="AV18" s="309"/>
      <c r="AW18" s="309"/>
      <c r="AX18" s="311"/>
    </row>
    <row r="19" spans="1:50" ht="24.75" customHeight="1">
      <c r="A19" s="457"/>
      <c r="B19" s="458"/>
      <c r="C19" s="458"/>
      <c r="D19" s="458"/>
      <c r="E19" s="458"/>
      <c r="F19" s="459"/>
      <c r="G19" s="305" t="s">
        <v>10</v>
      </c>
      <c r="H19" s="306"/>
      <c r="I19" s="306"/>
      <c r="J19" s="306"/>
      <c r="K19" s="306"/>
      <c r="L19" s="306"/>
      <c r="M19" s="306"/>
      <c r="N19" s="306"/>
      <c r="O19" s="306"/>
      <c r="P19" s="62">
        <v>210</v>
      </c>
      <c r="Q19" s="63"/>
      <c r="R19" s="63"/>
      <c r="S19" s="63"/>
      <c r="T19" s="63"/>
      <c r="U19" s="63"/>
      <c r="V19" s="64"/>
      <c r="W19" s="62">
        <v>298</v>
      </c>
      <c r="X19" s="63"/>
      <c r="Y19" s="63"/>
      <c r="Z19" s="63"/>
      <c r="AA19" s="63"/>
      <c r="AB19" s="63"/>
      <c r="AC19" s="64"/>
      <c r="AD19" s="62">
        <v>294</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24.75" customHeight="1">
      <c r="A20" s="460"/>
      <c r="B20" s="461"/>
      <c r="C20" s="461"/>
      <c r="D20" s="461"/>
      <c r="E20" s="461"/>
      <c r="F20" s="462"/>
      <c r="G20" s="305" t="s">
        <v>11</v>
      </c>
      <c r="H20" s="306"/>
      <c r="I20" s="306"/>
      <c r="J20" s="306"/>
      <c r="K20" s="306"/>
      <c r="L20" s="306"/>
      <c r="M20" s="306"/>
      <c r="N20" s="306"/>
      <c r="O20" s="306"/>
      <c r="P20" s="313">
        <f>IF(P18=0, "-", P19/P18)</f>
        <v>1</v>
      </c>
      <c r="Q20" s="313"/>
      <c r="R20" s="313"/>
      <c r="S20" s="313"/>
      <c r="T20" s="313"/>
      <c r="U20" s="313"/>
      <c r="V20" s="313"/>
      <c r="W20" s="313">
        <f>IF(W18=0, "-", W19/W18)</f>
        <v>1</v>
      </c>
      <c r="X20" s="313"/>
      <c r="Y20" s="313"/>
      <c r="Z20" s="313"/>
      <c r="AA20" s="313"/>
      <c r="AB20" s="313"/>
      <c r="AC20" s="313"/>
      <c r="AD20" s="313">
        <f>IF(AD18=0, "-", AD19/AD18)</f>
        <v>1</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4"/>
      <c r="Z21" s="77"/>
      <c r="AA21" s="78"/>
      <c r="AB21" s="256" t="s">
        <v>12</v>
      </c>
      <c r="AC21" s="257"/>
      <c r="AD21" s="258"/>
      <c r="AE21" s="275" t="s">
        <v>69</v>
      </c>
      <c r="AF21" s="276"/>
      <c r="AG21" s="276"/>
      <c r="AH21" s="276"/>
      <c r="AI21" s="277"/>
      <c r="AJ21" s="275" t="s">
        <v>70</v>
      </c>
      <c r="AK21" s="276"/>
      <c r="AL21" s="276"/>
      <c r="AM21" s="276"/>
      <c r="AN21" s="277"/>
      <c r="AO21" s="275" t="s">
        <v>71</v>
      </c>
      <c r="AP21" s="276"/>
      <c r="AQ21" s="276"/>
      <c r="AR21" s="276"/>
      <c r="AS21" s="277"/>
      <c r="AT21" s="262" t="s">
        <v>303</v>
      </c>
      <c r="AU21" s="263"/>
      <c r="AV21" s="263"/>
      <c r="AW21" s="263"/>
      <c r="AX21" s="264"/>
    </row>
    <row r="22" spans="1:50" ht="18.75" customHeight="1">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2"/>
      <c r="Z22" s="273"/>
      <c r="AA22" s="274"/>
      <c r="AB22" s="130"/>
      <c r="AC22" s="125"/>
      <c r="AD22" s="126"/>
      <c r="AE22" s="131"/>
      <c r="AF22" s="124"/>
      <c r="AG22" s="124"/>
      <c r="AH22" s="124"/>
      <c r="AI22" s="278"/>
      <c r="AJ22" s="131"/>
      <c r="AK22" s="124"/>
      <c r="AL22" s="124"/>
      <c r="AM22" s="124"/>
      <c r="AN22" s="278"/>
      <c r="AO22" s="131"/>
      <c r="AP22" s="124"/>
      <c r="AQ22" s="124"/>
      <c r="AR22" s="124"/>
      <c r="AS22" s="278"/>
      <c r="AT22" s="58"/>
      <c r="AU22" s="101" t="s">
        <v>453</v>
      </c>
      <c r="AV22" s="101"/>
      <c r="AW22" s="99" t="s">
        <v>355</v>
      </c>
      <c r="AX22" s="100"/>
    </row>
    <row r="23" spans="1:50" ht="22.5" customHeight="1">
      <c r="A23" s="208"/>
      <c r="B23" s="206"/>
      <c r="C23" s="206"/>
      <c r="D23" s="206"/>
      <c r="E23" s="206"/>
      <c r="F23" s="207"/>
      <c r="G23" s="314" t="s">
        <v>454</v>
      </c>
      <c r="H23" s="281"/>
      <c r="I23" s="281"/>
      <c r="J23" s="281"/>
      <c r="K23" s="281"/>
      <c r="L23" s="281"/>
      <c r="M23" s="281"/>
      <c r="N23" s="281"/>
      <c r="O23" s="282"/>
      <c r="P23" s="204" t="s">
        <v>452</v>
      </c>
      <c r="Q23" s="186"/>
      <c r="R23" s="186"/>
      <c r="S23" s="186"/>
      <c r="T23" s="186"/>
      <c r="U23" s="186"/>
      <c r="V23" s="186"/>
      <c r="W23" s="186"/>
      <c r="X23" s="187"/>
      <c r="Y23" s="286" t="s">
        <v>14</v>
      </c>
      <c r="Z23" s="287"/>
      <c r="AA23" s="288"/>
      <c r="AB23" s="651" t="s">
        <v>453</v>
      </c>
      <c r="AC23" s="289"/>
      <c r="AD23" s="289"/>
      <c r="AE23" s="84" t="s">
        <v>453</v>
      </c>
      <c r="AF23" s="85"/>
      <c r="AG23" s="85"/>
      <c r="AH23" s="85"/>
      <c r="AI23" s="86"/>
      <c r="AJ23" s="84" t="s">
        <v>453</v>
      </c>
      <c r="AK23" s="85"/>
      <c r="AL23" s="85"/>
      <c r="AM23" s="85"/>
      <c r="AN23" s="86"/>
      <c r="AO23" s="84" t="s">
        <v>453</v>
      </c>
      <c r="AP23" s="85"/>
      <c r="AQ23" s="85"/>
      <c r="AR23" s="85"/>
      <c r="AS23" s="86"/>
      <c r="AT23" s="218"/>
      <c r="AU23" s="218"/>
      <c r="AV23" s="218"/>
      <c r="AW23" s="218"/>
      <c r="AX23" s="219"/>
    </row>
    <row r="24" spans="1:50" ht="22.5" customHeight="1">
      <c r="A24" s="209"/>
      <c r="B24" s="210"/>
      <c r="C24" s="210"/>
      <c r="D24" s="210"/>
      <c r="E24" s="210"/>
      <c r="F24" s="211"/>
      <c r="G24" s="283"/>
      <c r="H24" s="284"/>
      <c r="I24" s="284"/>
      <c r="J24" s="284"/>
      <c r="K24" s="284"/>
      <c r="L24" s="284"/>
      <c r="M24" s="284"/>
      <c r="N24" s="284"/>
      <c r="O24" s="285"/>
      <c r="P24" s="267"/>
      <c r="Q24" s="267"/>
      <c r="R24" s="267"/>
      <c r="S24" s="267"/>
      <c r="T24" s="267"/>
      <c r="U24" s="267"/>
      <c r="V24" s="267"/>
      <c r="W24" s="267"/>
      <c r="X24" s="268"/>
      <c r="Y24" s="166" t="s">
        <v>65</v>
      </c>
      <c r="Z24" s="112"/>
      <c r="AA24" s="162"/>
      <c r="AB24" s="330" t="s">
        <v>453</v>
      </c>
      <c r="AC24" s="279"/>
      <c r="AD24" s="279"/>
      <c r="AE24" s="84" t="s">
        <v>452</v>
      </c>
      <c r="AF24" s="85"/>
      <c r="AG24" s="85"/>
      <c r="AH24" s="85"/>
      <c r="AI24" s="86"/>
      <c r="AJ24" s="84" t="s">
        <v>452</v>
      </c>
      <c r="AK24" s="85"/>
      <c r="AL24" s="85"/>
      <c r="AM24" s="85"/>
      <c r="AN24" s="86"/>
      <c r="AO24" s="84" t="s">
        <v>453</v>
      </c>
      <c r="AP24" s="85"/>
      <c r="AQ24" s="85"/>
      <c r="AR24" s="85"/>
      <c r="AS24" s="86"/>
      <c r="AT24" s="84" t="s">
        <v>453</v>
      </c>
      <c r="AU24" s="85"/>
      <c r="AV24" s="85"/>
      <c r="AW24" s="85"/>
      <c r="AX24" s="87"/>
    </row>
    <row r="25" spans="1:50" ht="22.5" customHeight="1">
      <c r="A25" s="661"/>
      <c r="B25" s="662"/>
      <c r="C25" s="662"/>
      <c r="D25" s="662"/>
      <c r="E25" s="662"/>
      <c r="F25" s="663"/>
      <c r="G25" s="315"/>
      <c r="H25" s="316"/>
      <c r="I25" s="316"/>
      <c r="J25" s="316"/>
      <c r="K25" s="316"/>
      <c r="L25" s="316"/>
      <c r="M25" s="316"/>
      <c r="N25" s="316"/>
      <c r="O25" s="317"/>
      <c r="P25" s="188"/>
      <c r="Q25" s="188"/>
      <c r="R25" s="188"/>
      <c r="S25" s="188"/>
      <c r="T25" s="188"/>
      <c r="U25" s="188"/>
      <c r="V25" s="188"/>
      <c r="W25" s="188"/>
      <c r="X25" s="189"/>
      <c r="Y25" s="111" t="s">
        <v>15</v>
      </c>
      <c r="Z25" s="112"/>
      <c r="AA25" s="162"/>
      <c r="AB25" s="673" t="s">
        <v>358</v>
      </c>
      <c r="AC25" s="255"/>
      <c r="AD25" s="255"/>
      <c r="AE25" s="84" t="s">
        <v>452</v>
      </c>
      <c r="AF25" s="85"/>
      <c r="AG25" s="85"/>
      <c r="AH25" s="85"/>
      <c r="AI25" s="86"/>
      <c r="AJ25" s="84" t="s">
        <v>453</v>
      </c>
      <c r="AK25" s="85"/>
      <c r="AL25" s="85"/>
      <c r="AM25" s="85"/>
      <c r="AN25" s="86"/>
      <c r="AO25" s="84" t="s">
        <v>453</v>
      </c>
      <c r="AP25" s="85"/>
      <c r="AQ25" s="85"/>
      <c r="AR25" s="85"/>
      <c r="AS25" s="86"/>
      <c r="AT25" s="259"/>
      <c r="AU25" s="260"/>
      <c r="AV25" s="260"/>
      <c r="AW25" s="260"/>
      <c r="AX25" s="261"/>
    </row>
    <row r="26" spans="1:50" ht="18.75" hidden="1" customHeight="1">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4"/>
      <c r="Z26" s="77"/>
      <c r="AA26" s="78"/>
      <c r="AB26" s="256" t="s">
        <v>12</v>
      </c>
      <c r="AC26" s="257"/>
      <c r="AD26" s="258"/>
      <c r="AE26" s="275" t="s">
        <v>69</v>
      </c>
      <c r="AF26" s="276"/>
      <c r="AG26" s="276"/>
      <c r="AH26" s="276"/>
      <c r="AI26" s="277"/>
      <c r="AJ26" s="275" t="s">
        <v>70</v>
      </c>
      <c r="AK26" s="276"/>
      <c r="AL26" s="276"/>
      <c r="AM26" s="276"/>
      <c r="AN26" s="277"/>
      <c r="AO26" s="275" t="s">
        <v>71</v>
      </c>
      <c r="AP26" s="276"/>
      <c r="AQ26" s="276"/>
      <c r="AR26" s="276"/>
      <c r="AS26" s="277"/>
      <c r="AT26" s="652" t="s">
        <v>303</v>
      </c>
      <c r="AU26" s="653"/>
      <c r="AV26" s="653"/>
      <c r="AW26" s="653"/>
      <c r="AX26" s="654"/>
    </row>
    <row r="27" spans="1:50" ht="18.75" hidden="1" customHeight="1">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2"/>
      <c r="Z27" s="273"/>
      <c r="AA27" s="274"/>
      <c r="AB27" s="130"/>
      <c r="AC27" s="125"/>
      <c r="AD27" s="126"/>
      <c r="AE27" s="131"/>
      <c r="AF27" s="124"/>
      <c r="AG27" s="124"/>
      <c r="AH27" s="124"/>
      <c r="AI27" s="278"/>
      <c r="AJ27" s="131"/>
      <c r="AK27" s="124"/>
      <c r="AL27" s="124"/>
      <c r="AM27" s="124"/>
      <c r="AN27" s="278"/>
      <c r="AO27" s="131"/>
      <c r="AP27" s="124"/>
      <c r="AQ27" s="124"/>
      <c r="AR27" s="124"/>
      <c r="AS27" s="278"/>
      <c r="AT27" s="58"/>
      <c r="AU27" s="101"/>
      <c r="AV27" s="101"/>
      <c r="AW27" s="99" t="s">
        <v>355</v>
      </c>
      <c r="AX27" s="100"/>
    </row>
    <row r="28" spans="1:50" ht="22.5" hidden="1" customHeight="1">
      <c r="A28" s="208"/>
      <c r="B28" s="206"/>
      <c r="C28" s="206"/>
      <c r="D28" s="206"/>
      <c r="E28" s="206"/>
      <c r="F28" s="207"/>
      <c r="G28" s="314"/>
      <c r="H28" s="281"/>
      <c r="I28" s="281"/>
      <c r="J28" s="281"/>
      <c r="K28" s="281"/>
      <c r="L28" s="281"/>
      <c r="M28" s="281"/>
      <c r="N28" s="281"/>
      <c r="O28" s="282"/>
      <c r="P28" s="204"/>
      <c r="Q28" s="186"/>
      <c r="R28" s="186"/>
      <c r="S28" s="186"/>
      <c r="T28" s="186"/>
      <c r="U28" s="186"/>
      <c r="V28" s="186"/>
      <c r="W28" s="186"/>
      <c r="X28" s="187"/>
      <c r="Y28" s="286" t="s">
        <v>14</v>
      </c>
      <c r="Z28" s="287"/>
      <c r="AA28" s="288"/>
      <c r="AB28" s="289"/>
      <c r="AC28" s="289"/>
      <c r="AD28" s="289"/>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c r="A29" s="209"/>
      <c r="B29" s="210"/>
      <c r="C29" s="210"/>
      <c r="D29" s="210"/>
      <c r="E29" s="210"/>
      <c r="F29" s="211"/>
      <c r="G29" s="283"/>
      <c r="H29" s="284"/>
      <c r="I29" s="284"/>
      <c r="J29" s="284"/>
      <c r="K29" s="284"/>
      <c r="L29" s="284"/>
      <c r="M29" s="284"/>
      <c r="N29" s="284"/>
      <c r="O29" s="285"/>
      <c r="P29" s="267"/>
      <c r="Q29" s="267"/>
      <c r="R29" s="267"/>
      <c r="S29" s="267"/>
      <c r="T29" s="267"/>
      <c r="U29" s="267"/>
      <c r="V29" s="267"/>
      <c r="W29" s="267"/>
      <c r="X29" s="268"/>
      <c r="Y29" s="166" t="s">
        <v>65</v>
      </c>
      <c r="Z29" s="112"/>
      <c r="AA29" s="162"/>
      <c r="AB29" s="279"/>
      <c r="AC29" s="279"/>
      <c r="AD29" s="279"/>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c r="A30" s="661"/>
      <c r="B30" s="662"/>
      <c r="C30" s="662"/>
      <c r="D30" s="662"/>
      <c r="E30" s="662"/>
      <c r="F30" s="663"/>
      <c r="G30" s="315"/>
      <c r="H30" s="316"/>
      <c r="I30" s="316"/>
      <c r="J30" s="316"/>
      <c r="K30" s="316"/>
      <c r="L30" s="316"/>
      <c r="M30" s="316"/>
      <c r="N30" s="316"/>
      <c r="O30" s="317"/>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4"/>
      <c r="Z31" s="77"/>
      <c r="AA31" s="78"/>
      <c r="AB31" s="256" t="s">
        <v>12</v>
      </c>
      <c r="AC31" s="257"/>
      <c r="AD31" s="258"/>
      <c r="AE31" s="275" t="s">
        <v>69</v>
      </c>
      <c r="AF31" s="276"/>
      <c r="AG31" s="276"/>
      <c r="AH31" s="276"/>
      <c r="AI31" s="277"/>
      <c r="AJ31" s="275" t="s">
        <v>70</v>
      </c>
      <c r="AK31" s="276"/>
      <c r="AL31" s="276"/>
      <c r="AM31" s="276"/>
      <c r="AN31" s="277"/>
      <c r="AO31" s="275" t="s">
        <v>71</v>
      </c>
      <c r="AP31" s="276"/>
      <c r="AQ31" s="276"/>
      <c r="AR31" s="276"/>
      <c r="AS31" s="277"/>
      <c r="AT31" s="262" t="s">
        <v>303</v>
      </c>
      <c r="AU31" s="263"/>
      <c r="AV31" s="263"/>
      <c r="AW31" s="263"/>
      <c r="AX31" s="264"/>
    </row>
    <row r="32" spans="1:50" ht="18.75" hidden="1" customHeight="1">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2"/>
      <c r="Z32" s="273"/>
      <c r="AA32" s="274"/>
      <c r="AB32" s="130"/>
      <c r="AC32" s="125"/>
      <c r="AD32" s="126"/>
      <c r="AE32" s="131"/>
      <c r="AF32" s="124"/>
      <c r="AG32" s="124"/>
      <c r="AH32" s="124"/>
      <c r="AI32" s="278"/>
      <c r="AJ32" s="131"/>
      <c r="AK32" s="124"/>
      <c r="AL32" s="124"/>
      <c r="AM32" s="124"/>
      <c r="AN32" s="278"/>
      <c r="AO32" s="131"/>
      <c r="AP32" s="124"/>
      <c r="AQ32" s="124"/>
      <c r="AR32" s="124"/>
      <c r="AS32" s="278"/>
      <c r="AT32" s="58"/>
      <c r="AU32" s="101"/>
      <c r="AV32" s="101"/>
      <c r="AW32" s="99" t="s">
        <v>355</v>
      </c>
      <c r="AX32" s="100"/>
    </row>
    <row r="33" spans="1:50" ht="22.5" hidden="1" customHeight="1">
      <c r="A33" s="208"/>
      <c r="B33" s="206"/>
      <c r="C33" s="206"/>
      <c r="D33" s="206"/>
      <c r="E33" s="206"/>
      <c r="F33" s="207"/>
      <c r="G33" s="280"/>
      <c r="H33" s="281"/>
      <c r="I33" s="281"/>
      <c r="J33" s="281"/>
      <c r="K33" s="281"/>
      <c r="L33" s="281"/>
      <c r="M33" s="281"/>
      <c r="N33" s="281"/>
      <c r="O33" s="282"/>
      <c r="P33" s="204"/>
      <c r="Q33" s="186"/>
      <c r="R33" s="186"/>
      <c r="S33" s="186"/>
      <c r="T33" s="186"/>
      <c r="U33" s="186"/>
      <c r="V33" s="186"/>
      <c r="W33" s="186"/>
      <c r="X33" s="187"/>
      <c r="Y33" s="286" t="s">
        <v>14</v>
      </c>
      <c r="Z33" s="287"/>
      <c r="AA33" s="288"/>
      <c r="AB33" s="289"/>
      <c r="AC33" s="289"/>
      <c r="AD33" s="289"/>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c r="A34" s="209"/>
      <c r="B34" s="210"/>
      <c r="C34" s="210"/>
      <c r="D34" s="210"/>
      <c r="E34" s="210"/>
      <c r="F34" s="211"/>
      <c r="G34" s="283"/>
      <c r="H34" s="284"/>
      <c r="I34" s="284"/>
      <c r="J34" s="284"/>
      <c r="K34" s="284"/>
      <c r="L34" s="284"/>
      <c r="M34" s="284"/>
      <c r="N34" s="284"/>
      <c r="O34" s="285"/>
      <c r="P34" s="267"/>
      <c r="Q34" s="267"/>
      <c r="R34" s="267"/>
      <c r="S34" s="267"/>
      <c r="T34" s="267"/>
      <c r="U34" s="267"/>
      <c r="V34" s="267"/>
      <c r="W34" s="267"/>
      <c r="X34" s="268"/>
      <c r="Y34" s="166" t="s">
        <v>65</v>
      </c>
      <c r="Z34" s="112"/>
      <c r="AA34" s="162"/>
      <c r="AB34" s="279"/>
      <c r="AC34" s="279"/>
      <c r="AD34" s="279"/>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61"/>
      <c r="B35" s="662"/>
      <c r="C35" s="662"/>
      <c r="D35" s="662"/>
      <c r="E35" s="662"/>
      <c r="F35" s="663"/>
      <c r="G35" s="315"/>
      <c r="H35" s="316"/>
      <c r="I35" s="316"/>
      <c r="J35" s="316"/>
      <c r="K35" s="316"/>
      <c r="L35" s="316"/>
      <c r="M35" s="316"/>
      <c r="N35" s="316"/>
      <c r="O35" s="317"/>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4"/>
      <c r="Z36" s="77"/>
      <c r="AA36" s="78"/>
      <c r="AB36" s="256" t="s">
        <v>12</v>
      </c>
      <c r="AC36" s="257"/>
      <c r="AD36" s="258"/>
      <c r="AE36" s="275" t="s">
        <v>69</v>
      </c>
      <c r="AF36" s="276"/>
      <c r="AG36" s="276"/>
      <c r="AH36" s="276"/>
      <c r="AI36" s="277"/>
      <c r="AJ36" s="275" t="s">
        <v>70</v>
      </c>
      <c r="AK36" s="276"/>
      <c r="AL36" s="276"/>
      <c r="AM36" s="276"/>
      <c r="AN36" s="277"/>
      <c r="AO36" s="275" t="s">
        <v>71</v>
      </c>
      <c r="AP36" s="276"/>
      <c r="AQ36" s="276"/>
      <c r="AR36" s="276"/>
      <c r="AS36" s="277"/>
      <c r="AT36" s="262" t="s">
        <v>303</v>
      </c>
      <c r="AU36" s="263"/>
      <c r="AV36" s="263"/>
      <c r="AW36" s="263"/>
      <c r="AX36" s="264"/>
    </row>
    <row r="37" spans="1:50" ht="18.75" hidden="1" customHeight="1">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2"/>
      <c r="Z37" s="273"/>
      <c r="AA37" s="274"/>
      <c r="AB37" s="130"/>
      <c r="AC37" s="125"/>
      <c r="AD37" s="126"/>
      <c r="AE37" s="131"/>
      <c r="AF37" s="124"/>
      <c r="AG37" s="124"/>
      <c r="AH37" s="124"/>
      <c r="AI37" s="278"/>
      <c r="AJ37" s="131"/>
      <c r="AK37" s="124"/>
      <c r="AL37" s="124"/>
      <c r="AM37" s="124"/>
      <c r="AN37" s="278"/>
      <c r="AO37" s="131"/>
      <c r="AP37" s="124"/>
      <c r="AQ37" s="124"/>
      <c r="AR37" s="124"/>
      <c r="AS37" s="278"/>
      <c r="AT37" s="58"/>
      <c r="AU37" s="101"/>
      <c r="AV37" s="101"/>
      <c r="AW37" s="99" t="s">
        <v>355</v>
      </c>
      <c r="AX37" s="100"/>
    </row>
    <row r="38" spans="1:50" ht="22.5" hidden="1" customHeight="1">
      <c r="A38" s="208"/>
      <c r="B38" s="206"/>
      <c r="C38" s="206"/>
      <c r="D38" s="206"/>
      <c r="E38" s="206"/>
      <c r="F38" s="207"/>
      <c r="G38" s="280"/>
      <c r="H38" s="281"/>
      <c r="I38" s="281"/>
      <c r="J38" s="281"/>
      <c r="K38" s="281"/>
      <c r="L38" s="281"/>
      <c r="M38" s="281"/>
      <c r="N38" s="281"/>
      <c r="O38" s="282"/>
      <c r="P38" s="186"/>
      <c r="Q38" s="186"/>
      <c r="R38" s="186"/>
      <c r="S38" s="186"/>
      <c r="T38" s="186"/>
      <c r="U38" s="186"/>
      <c r="V38" s="186"/>
      <c r="W38" s="186"/>
      <c r="X38" s="187"/>
      <c r="Y38" s="286" t="s">
        <v>14</v>
      </c>
      <c r="Z38" s="287"/>
      <c r="AA38" s="288"/>
      <c r="AB38" s="289"/>
      <c r="AC38" s="289"/>
      <c r="AD38" s="289"/>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c r="A39" s="209"/>
      <c r="B39" s="210"/>
      <c r="C39" s="210"/>
      <c r="D39" s="210"/>
      <c r="E39" s="210"/>
      <c r="F39" s="211"/>
      <c r="G39" s="283"/>
      <c r="H39" s="284"/>
      <c r="I39" s="284"/>
      <c r="J39" s="284"/>
      <c r="K39" s="284"/>
      <c r="L39" s="284"/>
      <c r="M39" s="284"/>
      <c r="N39" s="284"/>
      <c r="O39" s="285"/>
      <c r="P39" s="267"/>
      <c r="Q39" s="267"/>
      <c r="R39" s="267"/>
      <c r="S39" s="267"/>
      <c r="T39" s="267"/>
      <c r="U39" s="267"/>
      <c r="V39" s="267"/>
      <c r="W39" s="267"/>
      <c r="X39" s="268"/>
      <c r="Y39" s="166" t="s">
        <v>65</v>
      </c>
      <c r="Z39" s="112"/>
      <c r="AA39" s="162"/>
      <c r="AB39" s="279"/>
      <c r="AC39" s="279"/>
      <c r="AD39" s="279"/>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61"/>
      <c r="B40" s="662"/>
      <c r="C40" s="662"/>
      <c r="D40" s="662"/>
      <c r="E40" s="662"/>
      <c r="F40" s="663"/>
      <c r="G40" s="315"/>
      <c r="H40" s="316"/>
      <c r="I40" s="316"/>
      <c r="J40" s="316"/>
      <c r="K40" s="316"/>
      <c r="L40" s="316"/>
      <c r="M40" s="316"/>
      <c r="N40" s="316"/>
      <c r="O40" s="317"/>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4"/>
      <c r="Z41" s="77"/>
      <c r="AA41" s="78"/>
      <c r="AB41" s="256" t="s">
        <v>12</v>
      </c>
      <c r="AC41" s="257"/>
      <c r="AD41" s="258"/>
      <c r="AE41" s="275" t="s">
        <v>69</v>
      </c>
      <c r="AF41" s="276"/>
      <c r="AG41" s="276"/>
      <c r="AH41" s="276"/>
      <c r="AI41" s="277"/>
      <c r="AJ41" s="275" t="s">
        <v>70</v>
      </c>
      <c r="AK41" s="276"/>
      <c r="AL41" s="276"/>
      <c r="AM41" s="276"/>
      <c r="AN41" s="277"/>
      <c r="AO41" s="275" t="s">
        <v>71</v>
      </c>
      <c r="AP41" s="276"/>
      <c r="AQ41" s="276"/>
      <c r="AR41" s="276"/>
      <c r="AS41" s="277"/>
      <c r="AT41" s="262" t="s">
        <v>303</v>
      </c>
      <c r="AU41" s="263"/>
      <c r="AV41" s="263"/>
      <c r="AW41" s="263"/>
      <c r="AX41" s="264"/>
    </row>
    <row r="42" spans="1:50" ht="18.75" hidden="1" customHeight="1">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2"/>
      <c r="Z42" s="273"/>
      <c r="AA42" s="274"/>
      <c r="AB42" s="130"/>
      <c r="AC42" s="125"/>
      <c r="AD42" s="126"/>
      <c r="AE42" s="131"/>
      <c r="AF42" s="124"/>
      <c r="AG42" s="124"/>
      <c r="AH42" s="124"/>
      <c r="AI42" s="278"/>
      <c r="AJ42" s="131"/>
      <c r="AK42" s="124"/>
      <c r="AL42" s="124"/>
      <c r="AM42" s="124"/>
      <c r="AN42" s="278"/>
      <c r="AO42" s="131"/>
      <c r="AP42" s="124"/>
      <c r="AQ42" s="124"/>
      <c r="AR42" s="124"/>
      <c r="AS42" s="278"/>
      <c r="AT42" s="58"/>
      <c r="AU42" s="101"/>
      <c r="AV42" s="101"/>
      <c r="AW42" s="99" t="s">
        <v>355</v>
      </c>
      <c r="AX42" s="100"/>
    </row>
    <row r="43" spans="1:50" ht="22.5" hidden="1" customHeight="1">
      <c r="A43" s="208"/>
      <c r="B43" s="206"/>
      <c r="C43" s="206"/>
      <c r="D43" s="206"/>
      <c r="E43" s="206"/>
      <c r="F43" s="207"/>
      <c r="G43" s="280"/>
      <c r="H43" s="281"/>
      <c r="I43" s="281"/>
      <c r="J43" s="281"/>
      <c r="K43" s="281"/>
      <c r="L43" s="281"/>
      <c r="M43" s="281"/>
      <c r="N43" s="281"/>
      <c r="O43" s="282"/>
      <c r="P43" s="186"/>
      <c r="Q43" s="186"/>
      <c r="R43" s="186"/>
      <c r="S43" s="186"/>
      <c r="T43" s="186"/>
      <c r="U43" s="186"/>
      <c r="V43" s="186"/>
      <c r="W43" s="186"/>
      <c r="X43" s="187"/>
      <c r="Y43" s="286" t="s">
        <v>14</v>
      </c>
      <c r="Z43" s="287"/>
      <c r="AA43" s="288"/>
      <c r="AB43" s="289"/>
      <c r="AC43" s="289"/>
      <c r="AD43" s="289"/>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c r="A44" s="209"/>
      <c r="B44" s="210"/>
      <c r="C44" s="210"/>
      <c r="D44" s="210"/>
      <c r="E44" s="210"/>
      <c r="F44" s="211"/>
      <c r="G44" s="283"/>
      <c r="H44" s="284"/>
      <c r="I44" s="284"/>
      <c r="J44" s="284"/>
      <c r="K44" s="284"/>
      <c r="L44" s="284"/>
      <c r="M44" s="284"/>
      <c r="N44" s="284"/>
      <c r="O44" s="285"/>
      <c r="P44" s="267"/>
      <c r="Q44" s="267"/>
      <c r="R44" s="267"/>
      <c r="S44" s="267"/>
      <c r="T44" s="267"/>
      <c r="U44" s="267"/>
      <c r="V44" s="267"/>
      <c r="W44" s="267"/>
      <c r="X44" s="268"/>
      <c r="Y44" s="166" t="s">
        <v>65</v>
      </c>
      <c r="Z44" s="112"/>
      <c r="AA44" s="162"/>
      <c r="AB44" s="279"/>
      <c r="AC44" s="279"/>
      <c r="AD44" s="279"/>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09"/>
      <c r="B45" s="210"/>
      <c r="C45" s="210"/>
      <c r="D45" s="210"/>
      <c r="E45" s="210"/>
      <c r="F45" s="211"/>
      <c r="G45" s="283"/>
      <c r="H45" s="284"/>
      <c r="I45" s="284"/>
      <c r="J45" s="284"/>
      <c r="K45" s="284"/>
      <c r="L45" s="284"/>
      <c r="M45" s="284"/>
      <c r="N45" s="284"/>
      <c r="O45" s="285"/>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customHeight="1">
      <c r="A47" s="226" t="s">
        <v>320</v>
      </c>
      <c r="B47" s="676" t="s">
        <v>317</v>
      </c>
      <c r="C47" s="228"/>
      <c r="D47" s="228"/>
      <c r="E47" s="228"/>
      <c r="F47" s="229"/>
      <c r="G47" s="614" t="s">
        <v>311</v>
      </c>
      <c r="H47" s="614"/>
      <c r="I47" s="614"/>
      <c r="J47" s="614"/>
      <c r="K47" s="614"/>
      <c r="L47" s="614"/>
      <c r="M47" s="614"/>
      <c r="N47" s="614"/>
      <c r="O47" s="614"/>
      <c r="P47" s="614"/>
      <c r="Q47" s="614"/>
      <c r="R47" s="614"/>
      <c r="S47" s="614"/>
      <c r="T47" s="614"/>
      <c r="U47" s="614"/>
      <c r="V47" s="614"/>
      <c r="W47" s="614"/>
      <c r="X47" s="614"/>
      <c r="Y47" s="614"/>
      <c r="Z47" s="614"/>
      <c r="AA47" s="681"/>
      <c r="AB47" s="613" t="s">
        <v>310</v>
      </c>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5"/>
    </row>
    <row r="48" spans="1:50" ht="18.75" customHeight="1">
      <c r="A48" s="226"/>
      <c r="B48" s="676"/>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c r="A49" s="226"/>
      <c r="B49" s="676"/>
      <c r="C49" s="228"/>
      <c r="D49" s="228"/>
      <c r="E49" s="228"/>
      <c r="F49" s="229"/>
      <c r="G49" s="331" t="s">
        <v>389</v>
      </c>
      <c r="H49" s="331"/>
      <c r="I49" s="331"/>
      <c r="J49" s="331"/>
      <c r="K49" s="331"/>
      <c r="L49" s="331"/>
      <c r="M49" s="331"/>
      <c r="N49" s="331"/>
      <c r="O49" s="331"/>
      <c r="P49" s="331"/>
      <c r="Q49" s="331"/>
      <c r="R49" s="331"/>
      <c r="S49" s="331"/>
      <c r="T49" s="331"/>
      <c r="U49" s="331"/>
      <c r="V49" s="331"/>
      <c r="W49" s="331"/>
      <c r="X49" s="331"/>
      <c r="Y49" s="331"/>
      <c r="Z49" s="331"/>
      <c r="AA49" s="332"/>
      <c r="AB49" s="607" t="s">
        <v>467</v>
      </c>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608"/>
    </row>
    <row r="50" spans="1:50" ht="22.5" customHeight="1">
      <c r="A50" s="226"/>
      <c r="B50" s="676"/>
      <c r="C50" s="228"/>
      <c r="D50" s="228"/>
      <c r="E50" s="228"/>
      <c r="F50" s="229"/>
      <c r="G50" s="333"/>
      <c r="H50" s="333"/>
      <c r="I50" s="333"/>
      <c r="J50" s="333"/>
      <c r="K50" s="333"/>
      <c r="L50" s="333"/>
      <c r="M50" s="333"/>
      <c r="N50" s="333"/>
      <c r="O50" s="333"/>
      <c r="P50" s="333"/>
      <c r="Q50" s="333"/>
      <c r="R50" s="333"/>
      <c r="S50" s="333"/>
      <c r="T50" s="333"/>
      <c r="U50" s="333"/>
      <c r="V50" s="333"/>
      <c r="W50" s="333"/>
      <c r="X50" s="333"/>
      <c r="Y50" s="333"/>
      <c r="Z50" s="333"/>
      <c r="AA50" s="334"/>
      <c r="AB50" s="609"/>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610"/>
    </row>
    <row r="51" spans="1:50" ht="22.5" customHeight="1">
      <c r="A51" s="226"/>
      <c r="B51" s="677"/>
      <c r="C51" s="230"/>
      <c r="D51" s="230"/>
      <c r="E51" s="230"/>
      <c r="F51" s="231"/>
      <c r="G51" s="335"/>
      <c r="H51" s="335"/>
      <c r="I51" s="335"/>
      <c r="J51" s="335"/>
      <c r="K51" s="335"/>
      <c r="L51" s="335"/>
      <c r="M51" s="335"/>
      <c r="N51" s="335"/>
      <c r="O51" s="335"/>
      <c r="P51" s="335"/>
      <c r="Q51" s="335"/>
      <c r="R51" s="335"/>
      <c r="S51" s="335"/>
      <c r="T51" s="335"/>
      <c r="U51" s="335"/>
      <c r="V51" s="335"/>
      <c r="W51" s="335"/>
      <c r="X51" s="335"/>
      <c r="Y51" s="335"/>
      <c r="Z51" s="335"/>
      <c r="AA51" s="336"/>
      <c r="AB51" s="611"/>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612"/>
    </row>
    <row r="52" spans="1:50" ht="18.75" customHeight="1">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customHeight="1">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t="s">
        <v>392</v>
      </c>
      <c r="AV53" s="101"/>
      <c r="AW53" s="99" t="s">
        <v>355</v>
      </c>
      <c r="AX53" s="100"/>
    </row>
    <row r="54" spans="1:50" ht="22.5" customHeight="1">
      <c r="A54" s="226"/>
      <c r="B54" s="228"/>
      <c r="C54" s="228"/>
      <c r="D54" s="228"/>
      <c r="E54" s="228"/>
      <c r="F54" s="229"/>
      <c r="G54" s="265" t="s">
        <v>399</v>
      </c>
      <c r="H54" s="186"/>
      <c r="I54" s="186"/>
      <c r="J54" s="186"/>
      <c r="K54" s="186"/>
      <c r="L54" s="186"/>
      <c r="M54" s="186"/>
      <c r="N54" s="186"/>
      <c r="O54" s="187"/>
      <c r="P54" s="204" t="s">
        <v>394</v>
      </c>
      <c r="Q54" s="246"/>
      <c r="R54" s="246"/>
      <c r="S54" s="246"/>
      <c r="T54" s="246"/>
      <c r="U54" s="246"/>
      <c r="V54" s="246"/>
      <c r="W54" s="246"/>
      <c r="X54" s="247"/>
      <c r="Y54" s="252" t="s">
        <v>86</v>
      </c>
      <c r="Z54" s="253"/>
      <c r="AA54" s="254"/>
      <c r="AB54" s="270" t="s">
        <v>390</v>
      </c>
      <c r="AC54" s="217"/>
      <c r="AD54" s="217"/>
      <c r="AE54" s="84">
        <v>212</v>
      </c>
      <c r="AF54" s="85"/>
      <c r="AG54" s="85"/>
      <c r="AH54" s="85"/>
      <c r="AI54" s="86"/>
      <c r="AJ54" s="84">
        <v>227</v>
      </c>
      <c r="AK54" s="85"/>
      <c r="AL54" s="85"/>
      <c r="AM54" s="85"/>
      <c r="AN54" s="86"/>
      <c r="AO54" s="84">
        <v>229</v>
      </c>
      <c r="AP54" s="85"/>
      <c r="AQ54" s="85"/>
      <c r="AR54" s="85"/>
      <c r="AS54" s="86"/>
      <c r="AT54" s="218"/>
      <c r="AU54" s="218"/>
      <c r="AV54" s="218"/>
      <c r="AW54" s="218"/>
      <c r="AX54" s="219"/>
    </row>
    <row r="55" spans="1:50" ht="22.5" customHeight="1">
      <c r="A55" s="226"/>
      <c r="B55" s="228"/>
      <c r="C55" s="228"/>
      <c r="D55" s="228"/>
      <c r="E55" s="228"/>
      <c r="F55" s="229"/>
      <c r="G55" s="266"/>
      <c r="H55" s="267"/>
      <c r="I55" s="267"/>
      <c r="J55" s="267"/>
      <c r="K55" s="267"/>
      <c r="L55" s="267"/>
      <c r="M55" s="267"/>
      <c r="N55" s="267"/>
      <c r="O55" s="268"/>
      <c r="P55" s="248"/>
      <c r="Q55" s="248"/>
      <c r="R55" s="248"/>
      <c r="S55" s="248"/>
      <c r="T55" s="248"/>
      <c r="U55" s="248"/>
      <c r="V55" s="248"/>
      <c r="W55" s="248"/>
      <c r="X55" s="249"/>
      <c r="Y55" s="220" t="s">
        <v>65</v>
      </c>
      <c r="Z55" s="221"/>
      <c r="AA55" s="222"/>
      <c r="AB55" s="271" t="s">
        <v>391</v>
      </c>
      <c r="AC55" s="223"/>
      <c r="AD55" s="223"/>
      <c r="AE55" s="84" t="s">
        <v>392</v>
      </c>
      <c r="AF55" s="85"/>
      <c r="AG55" s="85"/>
      <c r="AH55" s="85"/>
      <c r="AI55" s="86"/>
      <c r="AJ55" s="84" t="s">
        <v>392</v>
      </c>
      <c r="AK55" s="85"/>
      <c r="AL55" s="85"/>
      <c r="AM55" s="85"/>
      <c r="AN55" s="86"/>
      <c r="AO55" s="84" t="s">
        <v>392</v>
      </c>
      <c r="AP55" s="85"/>
      <c r="AQ55" s="85"/>
      <c r="AR55" s="85"/>
      <c r="AS55" s="86"/>
      <c r="AT55" s="84" t="s">
        <v>392</v>
      </c>
      <c r="AU55" s="85"/>
      <c r="AV55" s="85"/>
      <c r="AW55" s="85"/>
      <c r="AX55" s="87"/>
    </row>
    <row r="56" spans="1:50" ht="22.5" customHeight="1">
      <c r="A56" s="226"/>
      <c r="B56" s="230"/>
      <c r="C56" s="230"/>
      <c r="D56" s="230"/>
      <c r="E56" s="230"/>
      <c r="F56" s="231"/>
      <c r="G56" s="269"/>
      <c r="H56" s="188"/>
      <c r="I56" s="188"/>
      <c r="J56" s="188"/>
      <c r="K56" s="188"/>
      <c r="L56" s="188"/>
      <c r="M56" s="188"/>
      <c r="N56" s="188"/>
      <c r="O56" s="189"/>
      <c r="P56" s="250"/>
      <c r="Q56" s="250"/>
      <c r="R56" s="250"/>
      <c r="S56" s="250"/>
      <c r="T56" s="250"/>
      <c r="U56" s="250"/>
      <c r="V56" s="250"/>
      <c r="W56" s="250"/>
      <c r="X56" s="251"/>
      <c r="Y56" s="224" t="s">
        <v>15</v>
      </c>
      <c r="Z56" s="221"/>
      <c r="AA56" s="222"/>
      <c r="AB56" s="225" t="s">
        <v>16</v>
      </c>
      <c r="AC56" s="225"/>
      <c r="AD56" s="225"/>
      <c r="AE56" s="84" t="s">
        <v>392</v>
      </c>
      <c r="AF56" s="85"/>
      <c r="AG56" s="85"/>
      <c r="AH56" s="85"/>
      <c r="AI56" s="86"/>
      <c r="AJ56" s="84" t="s">
        <v>392</v>
      </c>
      <c r="AK56" s="85"/>
      <c r="AL56" s="85"/>
      <c r="AM56" s="85"/>
      <c r="AN56" s="86"/>
      <c r="AO56" s="84" t="s">
        <v>393</v>
      </c>
      <c r="AP56" s="85"/>
      <c r="AQ56" s="85"/>
      <c r="AR56" s="85"/>
      <c r="AS56" s="86"/>
      <c r="AT56" s="259"/>
      <c r="AU56" s="260"/>
      <c r="AV56" s="260"/>
      <c r="AW56" s="260"/>
      <c r="AX56" s="261"/>
    </row>
    <row r="57" spans="1:50" ht="18.75" customHeight="1">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customHeight="1">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t="s">
        <v>392</v>
      </c>
      <c r="AV58" s="101"/>
      <c r="AW58" s="99" t="s">
        <v>355</v>
      </c>
      <c r="AX58" s="100"/>
    </row>
    <row r="59" spans="1:50" ht="22.5" customHeight="1">
      <c r="A59" s="226"/>
      <c r="B59" s="228"/>
      <c r="C59" s="228"/>
      <c r="D59" s="228"/>
      <c r="E59" s="228"/>
      <c r="F59" s="229"/>
      <c r="G59" s="265" t="s">
        <v>399</v>
      </c>
      <c r="H59" s="186"/>
      <c r="I59" s="186"/>
      <c r="J59" s="186"/>
      <c r="K59" s="186"/>
      <c r="L59" s="186"/>
      <c r="M59" s="186"/>
      <c r="N59" s="186"/>
      <c r="O59" s="187"/>
      <c r="P59" s="204" t="s">
        <v>395</v>
      </c>
      <c r="Q59" s="246"/>
      <c r="R59" s="246"/>
      <c r="S59" s="246"/>
      <c r="T59" s="246"/>
      <c r="U59" s="246"/>
      <c r="V59" s="246"/>
      <c r="W59" s="246"/>
      <c r="X59" s="247"/>
      <c r="Y59" s="252" t="s">
        <v>86</v>
      </c>
      <c r="Z59" s="253"/>
      <c r="AA59" s="254"/>
      <c r="AB59" s="270" t="s">
        <v>396</v>
      </c>
      <c r="AC59" s="217"/>
      <c r="AD59" s="217"/>
      <c r="AE59" s="84">
        <v>12</v>
      </c>
      <c r="AF59" s="85"/>
      <c r="AG59" s="85"/>
      <c r="AH59" s="85"/>
      <c r="AI59" s="86"/>
      <c r="AJ59" s="84">
        <v>10</v>
      </c>
      <c r="AK59" s="85"/>
      <c r="AL59" s="85"/>
      <c r="AM59" s="85"/>
      <c r="AN59" s="86"/>
      <c r="AO59" s="84">
        <v>9</v>
      </c>
      <c r="AP59" s="85"/>
      <c r="AQ59" s="85"/>
      <c r="AR59" s="85"/>
      <c r="AS59" s="86"/>
      <c r="AT59" s="218"/>
      <c r="AU59" s="218"/>
      <c r="AV59" s="218"/>
      <c r="AW59" s="218"/>
      <c r="AX59" s="219"/>
    </row>
    <row r="60" spans="1:50" ht="22.5" customHeight="1">
      <c r="A60" s="226"/>
      <c r="B60" s="228"/>
      <c r="C60" s="228"/>
      <c r="D60" s="228"/>
      <c r="E60" s="228"/>
      <c r="F60" s="229"/>
      <c r="G60" s="266"/>
      <c r="H60" s="267"/>
      <c r="I60" s="267"/>
      <c r="J60" s="267"/>
      <c r="K60" s="267"/>
      <c r="L60" s="267"/>
      <c r="M60" s="267"/>
      <c r="N60" s="267"/>
      <c r="O60" s="268"/>
      <c r="P60" s="248"/>
      <c r="Q60" s="248"/>
      <c r="R60" s="248"/>
      <c r="S60" s="248"/>
      <c r="T60" s="248"/>
      <c r="U60" s="248"/>
      <c r="V60" s="248"/>
      <c r="W60" s="248"/>
      <c r="X60" s="249"/>
      <c r="Y60" s="220" t="s">
        <v>65</v>
      </c>
      <c r="Z60" s="221"/>
      <c r="AA60" s="222"/>
      <c r="AB60" s="271" t="s">
        <v>397</v>
      </c>
      <c r="AC60" s="223"/>
      <c r="AD60" s="223"/>
      <c r="AE60" s="84" t="s">
        <v>398</v>
      </c>
      <c r="AF60" s="85"/>
      <c r="AG60" s="85"/>
      <c r="AH60" s="85"/>
      <c r="AI60" s="86"/>
      <c r="AJ60" s="84" t="s">
        <v>392</v>
      </c>
      <c r="AK60" s="85"/>
      <c r="AL60" s="85"/>
      <c r="AM60" s="85"/>
      <c r="AN60" s="86"/>
      <c r="AO60" s="84" t="s">
        <v>392</v>
      </c>
      <c r="AP60" s="85"/>
      <c r="AQ60" s="85"/>
      <c r="AR60" s="85"/>
      <c r="AS60" s="86"/>
      <c r="AT60" s="84" t="s">
        <v>392</v>
      </c>
      <c r="AU60" s="85"/>
      <c r="AV60" s="85"/>
      <c r="AW60" s="85"/>
      <c r="AX60" s="87"/>
    </row>
    <row r="61" spans="1:50" ht="22.5" customHeight="1">
      <c r="A61" s="226"/>
      <c r="B61" s="230"/>
      <c r="C61" s="230"/>
      <c r="D61" s="230"/>
      <c r="E61" s="230"/>
      <c r="F61" s="231"/>
      <c r="G61" s="269"/>
      <c r="H61" s="188"/>
      <c r="I61" s="188"/>
      <c r="J61" s="188"/>
      <c r="K61" s="188"/>
      <c r="L61" s="188"/>
      <c r="M61" s="188"/>
      <c r="N61" s="188"/>
      <c r="O61" s="189"/>
      <c r="P61" s="250"/>
      <c r="Q61" s="250"/>
      <c r="R61" s="250"/>
      <c r="S61" s="250"/>
      <c r="T61" s="250"/>
      <c r="U61" s="250"/>
      <c r="V61" s="250"/>
      <c r="W61" s="250"/>
      <c r="X61" s="251"/>
      <c r="Y61" s="224" t="s">
        <v>15</v>
      </c>
      <c r="Z61" s="221"/>
      <c r="AA61" s="222"/>
      <c r="AB61" s="225" t="s">
        <v>16</v>
      </c>
      <c r="AC61" s="225"/>
      <c r="AD61" s="225"/>
      <c r="AE61" s="84" t="s">
        <v>393</v>
      </c>
      <c r="AF61" s="85"/>
      <c r="AG61" s="85"/>
      <c r="AH61" s="85"/>
      <c r="AI61" s="86"/>
      <c r="AJ61" s="84" t="s">
        <v>392</v>
      </c>
      <c r="AK61" s="85"/>
      <c r="AL61" s="85"/>
      <c r="AM61" s="85"/>
      <c r="AN61" s="86"/>
      <c r="AO61" s="84" t="s">
        <v>393</v>
      </c>
      <c r="AP61" s="85"/>
      <c r="AQ61" s="85"/>
      <c r="AR61" s="85"/>
      <c r="AS61" s="86"/>
      <c r="AT61" s="259"/>
      <c r="AU61" s="260"/>
      <c r="AV61" s="260"/>
      <c r="AW61" s="260"/>
      <c r="AX61" s="261"/>
    </row>
    <row r="62" spans="1:50" ht="18.75" hidden="1" customHeight="1">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hidden="1" customHeight="1">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c r="A64" s="226"/>
      <c r="B64" s="228"/>
      <c r="C64" s="228"/>
      <c r="D64" s="228"/>
      <c r="E64" s="228"/>
      <c r="F64" s="229"/>
      <c r="G64" s="265"/>
      <c r="H64" s="186"/>
      <c r="I64" s="186"/>
      <c r="J64" s="186"/>
      <c r="K64" s="186"/>
      <c r="L64" s="186"/>
      <c r="M64" s="186"/>
      <c r="N64" s="186"/>
      <c r="O64" s="187"/>
      <c r="P64" s="204"/>
      <c r="Q64" s="246"/>
      <c r="R64" s="246"/>
      <c r="S64" s="246"/>
      <c r="T64" s="246"/>
      <c r="U64" s="246"/>
      <c r="V64" s="246"/>
      <c r="W64" s="246"/>
      <c r="X64" s="247"/>
      <c r="Y64" s="252" t="s">
        <v>86</v>
      </c>
      <c r="Z64" s="253"/>
      <c r="AA64" s="254"/>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c r="A65" s="226"/>
      <c r="B65" s="228"/>
      <c r="C65" s="228"/>
      <c r="D65" s="228"/>
      <c r="E65" s="228"/>
      <c r="F65" s="229"/>
      <c r="G65" s="266"/>
      <c r="H65" s="267"/>
      <c r="I65" s="267"/>
      <c r="J65" s="267"/>
      <c r="K65" s="267"/>
      <c r="L65" s="267"/>
      <c r="M65" s="267"/>
      <c r="N65" s="267"/>
      <c r="O65" s="268"/>
      <c r="P65" s="248"/>
      <c r="Q65" s="248"/>
      <c r="R65" s="248"/>
      <c r="S65" s="248"/>
      <c r="T65" s="248"/>
      <c r="U65" s="248"/>
      <c r="V65" s="248"/>
      <c r="W65" s="248"/>
      <c r="X65" s="249"/>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27"/>
      <c r="B66" s="230"/>
      <c r="C66" s="230"/>
      <c r="D66" s="230"/>
      <c r="E66" s="230"/>
      <c r="F66" s="231"/>
      <c r="G66" s="269"/>
      <c r="H66" s="188"/>
      <c r="I66" s="188"/>
      <c r="J66" s="188"/>
      <c r="K66" s="188"/>
      <c r="L66" s="188"/>
      <c r="M66" s="188"/>
      <c r="N66" s="188"/>
      <c r="O66" s="189"/>
      <c r="P66" s="250"/>
      <c r="Q66" s="250"/>
      <c r="R66" s="250"/>
      <c r="S66" s="250"/>
      <c r="T66" s="250"/>
      <c r="U66" s="250"/>
      <c r="V66" s="250"/>
      <c r="W66" s="250"/>
      <c r="X66" s="251"/>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0" t="s">
        <v>69</v>
      </c>
      <c r="AF67" s="109"/>
      <c r="AG67" s="109"/>
      <c r="AH67" s="109"/>
      <c r="AI67" s="109"/>
      <c r="AJ67" s="650" t="s">
        <v>70</v>
      </c>
      <c r="AK67" s="109"/>
      <c r="AL67" s="109"/>
      <c r="AM67" s="109"/>
      <c r="AN67" s="109"/>
      <c r="AO67" s="650" t="s">
        <v>71</v>
      </c>
      <c r="AP67" s="109"/>
      <c r="AQ67" s="109"/>
      <c r="AR67" s="109"/>
      <c r="AS67" s="109"/>
      <c r="AT67" s="167" t="s">
        <v>74</v>
      </c>
      <c r="AU67" s="168"/>
      <c r="AV67" s="168"/>
      <c r="AW67" s="168"/>
      <c r="AX67" s="169"/>
    </row>
    <row r="68" spans="1:60" ht="22.5" customHeight="1">
      <c r="A68" s="176"/>
      <c r="B68" s="177"/>
      <c r="C68" s="177"/>
      <c r="D68" s="177"/>
      <c r="E68" s="177"/>
      <c r="F68" s="178"/>
      <c r="G68" s="204" t="s">
        <v>399</v>
      </c>
      <c r="H68" s="186"/>
      <c r="I68" s="186"/>
      <c r="J68" s="186"/>
      <c r="K68" s="186"/>
      <c r="L68" s="186"/>
      <c r="M68" s="186"/>
      <c r="N68" s="186"/>
      <c r="O68" s="186"/>
      <c r="P68" s="186"/>
      <c r="Q68" s="186"/>
      <c r="R68" s="186"/>
      <c r="S68" s="186"/>
      <c r="T68" s="186"/>
      <c r="U68" s="186"/>
      <c r="V68" s="186"/>
      <c r="W68" s="186"/>
      <c r="X68" s="187"/>
      <c r="Y68" s="325" t="s">
        <v>66</v>
      </c>
      <c r="Z68" s="326"/>
      <c r="AA68" s="327"/>
      <c r="AB68" s="193" t="s">
        <v>400</v>
      </c>
      <c r="AC68" s="194"/>
      <c r="AD68" s="195"/>
      <c r="AE68" s="84">
        <v>212</v>
      </c>
      <c r="AF68" s="85"/>
      <c r="AG68" s="85"/>
      <c r="AH68" s="85"/>
      <c r="AI68" s="86"/>
      <c r="AJ68" s="84">
        <v>227</v>
      </c>
      <c r="AK68" s="85"/>
      <c r="AL68" s="85"/>
      <c r="AM68" s="85"/>
      <c r="AN68" s="86"/>
      <c r="AO68" s="84">
        <v>229</v>
      </c>
      <c r="AP68" s="85"/>
      <c r="AQ68" s="85"/>
      <c r="AR68" s="85"/>
      <c r="AS68" s="86"/>
      <c r="AT68" s="196"/>
      <c r="AU68" s="196"/>
      <c r="AV68" s="196"/>
      <c r="AW68" s="196"/>
      <c r="AX68" s="197"/>
      <c r="AY68" s="10"/>
      <c r="AZ68" s="10"/>
      <c r="BA68" s="10"/>
      <c r="BB68" s="10"/>
      <c r="BC68" s="10"/>
    </row>
    <row r="69" spans="1:60" ht="22.5"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398</v>
      </c>
      <c r="AC69" s="202"/>
      <c r="AD69" s="203"/>
      <c r="AE69" s="84" t="s">
        <v>392</v>
      </c>
      <c r="AF69" s="85"/>
      <c r="AG69" s="85"/>
      <c r="AH69" s="85"/>
      <c r="AI69" s="86"/>
      <c r="AJ69" s="84" t="s">
        <v>392</v>
      </c>
      <c r="AK69" s="85"/>
      <c r="AL69" s="85"/>
      <c r="AM69" s="85"/>
      <c r="AN69" s="86"/>
      <c r="AO69" s="84" t="s">
        <v>392</v>
      </c>
      <c r="AP69" s="85"/>
      <c r="AQ69" s="85"/>
      <c r="AR69" s="85"/>
      <c r="AS69" s="86"/>
      <c r="AT69" s="84" t="s">
        <v>392</v>
      </c>
      <c r="AU69" s="85"/>
      <c r="AV69" s="85"/>
      <c r="AW69" s="85"/>
      <c r="AX69" s="87"/>
      <c r="AY69" s="10"/>
      <c r="AZ69" s="10"/>
      <c r="BA69" s="10"/>
      <c r="BB69" s="10"/>
      <c r="BC69" s="10"/>
      <c r="BD69" s="10"/>
      <c r="BE69" s="10"/>
      <c r="BF69" s="10"/>
      <c r="BG69" s="10"/>
      <c r="BH69" s="10"/>
    </row>
    <row r="70" spans="1:60" ht="33" customHeight="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customHeight="1">
      <c r="A71" s="176"/>
      <c r="B71" s="177"/>
      <c r="C71" s="177"/>
      <c r="D71" s="177"/>
      <c r="E71" s="177"/>
      <c r="F71" s="178"/>
      <c r="G71" s="204" t="s">
        <v>399</v>
      </c>
      <c r="H71" s="186"/>
      <c r="I71" s="186"/>
      <c r="J71" s="186"/>
      <c r="K71" s="186"/>
      <c r="L71" s="186"/>
      <c r="M71" s="186"/>
      <c r="N71" s="186"/>
      <c r="O71" s="186"/>
      <c r="P71" s="186"/>
      <c r="Q71" s="186"/>
      <c r="R71" s="186"/>
      <c r="S71" s="186"/>
      <c r="T71" s="186"/>
      <c r="U71" s="186"/>
      <c r="V71" s="186"/>
      <c r="W71" s="186"/>
      <c r="X71" s="187"/>
      <c r="Y71" s="190" t="s">
        <v>66</v>
      </c>
      <c r="Z71" s="191"/>
      <c r="AA71" s="192"/>
      <c r="AB71" s="193" t="s">
        <v>396</v>
      </c>
      <c r="AC71" s="194"/>
      <c r="AD71" s="195"/>
      <c r="AE71" s="84">
        <v>12</v>
      </c>
      <c r="AF71" s="85"/>
      <c r="AG71" s="85"/>
      <c r="AH71" s="85"/>
      <c r="AI71" s="86"/>
      <c r="AJ71" s="84">
        <v>10</v>
      </c>
      <c r="AK71" s="85"/>
      <c r="AL71" s="85"/>
      <c r="AM71" s="85"/>
      <c r="AN71" s="86"/>
      <c r="AO71" s="84">
        <v>9</v>
      </c>
      <c r="AP71" s="85"/>
      <c r="AQ71" s="85"/>
      <c r="AR71" s="85"/>
      <c r="AS71" s="86"/>
      <c r="AT71" s="196"/>
      <c r="AU71" s="196"/>
      <c r="AV71" s="196"/>
      <c r="AW71" s="196"/>
      <c r="AX71" s="197"/>
      <c r="AY71" s="10"/>
      <c r="AZ71" s="10"/>
      <c r="BA71" s="10"/>
      <c r="BB71" s="10"/>
      <c r="BC71" s="10"/>
    </row>
    <row r="72" spans="1:60" ht="22.5" customHeight="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t="s">
        <v>398</v>
      </c>
      <c r="AC72" s="202"/>
      <c r="AD72" s="203"/>
      <c r="AE72" s="84" t="s">
        <v>392</v>
      </c>
      <c r="AF72" s="85"/>
      <c r="AG72" s="85"/>
      <c r="AH72" s="85"/>
      <c r="AI72" s="86"/>
      <c r="AJ72" s="84" t="s">
        <v>393</v>
      </c>
      <c r="AK72" s="85"/>
      <c r="AL72" s="85"/>
      <c r="AM72" s="85"/>
      <c r="AN72" s="86"/>
      <c r="AO72" s="84" t="s">
        <v>393</v>
      </c>
      <c r="AP72" s="85"/>
      <c r="AQ72" s="85"/>
      <c r="AR72" s="85"/>
      <c r="AS72" s="86"/>
      <c r="AT72" s="84" t="s">
        <v>392</v>
      </c>
      <c r="AU72" s="85"/>
      <c r="AV72" s="85"/>
      <c r="AW72" s="85"/>
      <c r="AX72" s="87"/>
      <c r="AY72" s="10"/>
      <c r="AZ72" s="10"/>
      <c r="BA72" s="10"/>
      <c r="BB72" s="10"/>
      <c r="BC72" s="10"/>
      <c r="BD72" s="10"/>
      <c r="BE72" s="10"/>
      <c r="BF72" s="10"/>
      <c r="BG72" s="10"/>
      <c r="BH72" s="10"/>
    </row>
    <row r="73" spans="1:60" ht="31.7" hidden="1" customHeight="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c r="A83" s="120"/>
      <c r="B83" s="118"/>
      <c r="C83" s="118"/>
      <c r="D83" s="118"/>
      <c r="E83" s="118"/>
      <c r="F83" s="119"/>
      <c r="G83" s="135" t="s">
        <v>401</v>
      </c>
      <c r="H83" s="135"/>
      <c r="I83" s="135"/>
      <c r="J83" s="135"/>
      <c r="K83" s="135"/>
      <c r="L83" s="135"/>
      <c r="M83" s="135"/>
      <c r="N83" s="135"/>
      <c r="O83" s="135"/>
      <c r="P83" s="135"/>
      <c r="Q83" s="135"/>
      <c r="R83" s="135"/>
      <c r="S83" s="135"/>
      <c r="T83" s="135"/>
      <c r="U83" s="135"/>
      <c r="V83" s="135"/>
      <c r="W83" s="135"/>
      <c r="X83" s="135"/>
      <c r="Y83" s="137" t="s">
        <v>17</v>
      </c>
      <c r="Z83" s="138"/>
      <c r="AA83" s="139"/>
      <c r="AB83" s="172" t="s">
        <v>400</v>
      </c>
      <c r="AC83" s="141"/>
      <c r="AD83" s="142"/>
      <c r="AE83" s="143">
        <v>0.9</v>
      </c>
      <c r="AF83" s="144"/>
      <c r="AG83" s="144"/>
      <c r="AH83" s="144"/>
      <c r="AI83" s="144"/>
      <c r="AJ83" s="143">
        <v>1</v>
      </c>
      <c r="AK83" s="144"/>
      <c r="AL83" s="144"/>
      <c r="AM83" s="144"/>
      <c r="AN83" s="144"/>
      <c r="AO83" s="143">
        <v>1</v>
      </c>
      <c r="AP83" s="144"/>
      <c r="AQ83" s="144"/>
      <c r="AR83" s="144"/>
      <c r="AS83" s="144"/>
      <c r="AT83" s="84" t="s">
        <v>392</v>
      </c>
      <c r="AU83" s="85"/>
      <c r="AV83" s="85"/>
      <c r="AW83" s="85"/>
      <c r="AX83" s="87"/>
    </row>
    <row r="84" spans="1:60" ht="47.1"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402</v>
      </c>
      <c r="AC84" s="149"/>
      <c r="AD84" s="150"/>
      <c r="AE84" s="148" t="s">
        <v>403</v>
      </c>
      <c r="AF84" s="149"/>
      <c r="AG84" s="149"/>
      <c r="AH84" s="149"/>
      <c r="AI84" s="150"/>
      <c r="AJ84" s="148" t="s">
        <v>404</v>
      </c>
      <c r="AK84" s="149"/>
      <c r="AL84" s="149"/>
      <c r="AM84" s="149"/>
      <c r="AN84" s="150"/>
      <c r="AO84" s="148" t="s">
        <v>405</v>
      </c>
      <c r="AP84" s="149"/>
      <c r="AQ84" s="149"/>
      <c r="AR84" s="149"/>
      <c r="AS84" s="150"/>
      <c r="AT84" s="148" t="s">
        <v>398</v>
      </c>
      <c r="AU84" s="149"/>
      <c r="AV84" s="149"/>
      <c r="AW84" s="149"/>
      <c r="AX84" s="151"/>
    </row>
    <row r="85" spans="1:60" ht="32.25" customHeight="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customHeight="1">
      <c r="A86" s="120"/>
      <c r="B86" s="118"/>
      <c r="C86" s="118"/>
      <c r="D86" s="118"/>
      <c r="E86" s="118"/>
      <c r="F86" s="119"/>
      <c r="G86" s="135" t="s">
        <v>408</v>
      </c>
      <c r="H86" s="135"/>
      <c r="I86" s="135"/>
      <c r="J86" s="135"/>
      <c r="K86" s="135"/>
      <c r="L86" s="135"/>
      <c r="M86" s="135"/>
      <c r="N86" s="135"/>
      <c r="O86" s="135"/>
      <c r="P86" s="135"/>
      <c r="Q86" s="135"/>
      <c r="R86" s="135"/>
      <c r="S86" s="135"/>
      <c r="T86" s="135"/>
      <c r="U86" s="135"/>
      <c r="V86" s="135"/>
      <c r="W86" s="135"/>
      <c r="X86" s="135"/>
      <c r="Y86" s="137" t="s">
        <v>17</v>
      </c>
      <c r="Z86" s="138"/>
      <c r="AA86" s="139"/>
      <c r="AB86" s="172" t="s">
        <v>396</v>
      </c>
      <c r="AC86" s="141"/>
      <c r="AD86" s="142"/>
      <c r="AE86" s="143">
        <v>1</v>
      </c>
      <c r="AF86" s="144"/>
      <c r="AG86" s="144"/>
      <c r="AH86" s="144"/>
      <c r="AI86" s="144"/>
      <c r="AJ86" s="143">
        <v>2</v>
      </c>
      <c r="AK86" s="144"/>
      <c r="AL86" s="144"/>
      <c r="AM86" s="144"/>
      <c r="AN86" s="144"/>
      <c r="AO86" s="143">
        <v>2</v>
      </c>
      <c r="AP86" s="144"/>
      <c r="AQ86" s="144"/>
      <c r="AR86" s="144"/>
      <c r="AS86" s="144"/>
      <c r="AT86" s="84" t="s">
        <v>392</v>
      </c>
      <c r="AU86" s="85"/>
      <c r="AV86" s="85"/>
      <c r="AW86" s="85"/>
      <c r="AX86" s="87"/>
    </row>
    <row r="87" spans="1:60" ht="47.1" customHeight="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402</v>
      </c>
      <c r="AC87" s="149"/>
      <c r="AD87" s="150"/>
      <c r="AE87" s="328" t="s">
        <v>423</v>
      </c>
      <c r="AF87" s="149"/>
      <c r="AG87" s="149"/>
      <c r="AH87" s="149"/>
      <c r="AI87" s="150"/>
      <c r="AJ87" s="328" t="s">
        <v>406</v>
      </c>
      <c r="AK87" s="149"/>
      <c r="AL87" s="149"/>
      <c r="AM87" s="149"/>
      <c r="AN87" s="150"/>
      <c r="AO87" s="329" t="s">
        <v>407</v>
      </c>
      <c r="AP87" s="149"/>
      <c r="AQ87" s="149"/>
      <c r="AR87" s="149"/>
      <c r="AS87" s="150"/>
      <c r="AT87" s="148" t="s">
        <v>392</v>
      </c>
      <c r="AU87" s="149"/>
      <c r="AV87" s="149"/>
      <c r="AW87" s="149"/>
      <c r="AX87" s="151"/>
    </row>
    <row r="88" spans="1:60" ht="32.25" hidden="1" customHeight="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c r="A97" s="369" t="s">
        <v>77</v>
      </c>
      <c r="B97" s="370"/>
      <c r="C97" s="343" t="s">
        <v>19</v>
      </c>
      <c r="D97" s="344"/>
      <c r="E97" s="344"/>
      <c r="F97" s="344"/>
      <c r="G97" s="344"/>
      <c r="H97" s="344"/>
      <c r="I97" s="344"/>
      <c r="J97" s="344"/>
      <c r="K97" s="345"/>
      <c r="L97" s="401" t="s">
        <v>76</v>
      </c>
      <c r="M97" s="401"/>
      <c r="N97" s="401"/>
      <c r="O97" s="401"/>
      <c r="P97" s="401"/>
      <c r="Q97" s="401"/>
      <c r="R97" s="402" t="s">
        <v>73</v>
      </c>
      <c r="S97" s="403"/>
      <c r="T97" s="403"/>
      <c r="U97" s="403"/>
      <c r="V97" s="403"/>
      <c r="W97" s="403"/>
      <c r="X97" s="404" t="s">
        <v>29</v>
      </c>
      <c r="Y97" s="344"/>
      <c r="Z97" s="344"/>
      <c r="AA97" s="344"/>
      <c r="AB97" s="344"/>
      <c r="AC97" s="344"/>
      <c r="AD97" s="344"/>
      <c r="AE97" s="344"/>
      <c r="AF97" s="344"/>
      <c r="AG97" s="344"/>
      <c r="AH97" s="344"/>
      <c r="AI97" s="344"/>
      <c r="AJ97" s="344"/>
      <c r="AK97" s="344"/>
      <c r="AL97" s="344"/>
      <c r="AM97" s="344"/>
      <c r="AN97" s="344"/>
      <c r="AO97" s="344"/>
      <c r="AP97" s="344"/>
      <c r="AQ97" s="344"/>
      <c r="AR97" s="344"/>
      <c r="AS97" s="344"/>
      <c r="AT97" s="344"/>
      <c r="AU97" s="344"/>
      <c r="AV97" s="344"/>
      <c r="AW97" s="344"/>
      <c r="AX97" s="405"/>
    </row>
    <row r="98" spans="1:50" ht="35.25" customHeight="1">
      <c r="A98" s="371"/>
      <c r="B98" s="372"/>
      <c r="C98" s="406" t="s">
        <v>409</v>
      </c>
      <c r="D98" s="407"/>
      <c r="E98" s="407"/>
      <c r="F98" s="407"/>
      <c r="G98" s="407"/>
      <c r="H98" s="407"/>
      <c r="I98" s="407"/>
      <c r="J98" s="407"/>
      <c r="K98" s="408"/>
      <c r="L98" s="62">
        <v>235.88499999999999</v>
      </c>
      <c r="M98" s="63"/>
      <c r="N98" s="63"/>
      <c r="O98" s="63"/>
      <c r="P98" s="63"/>
      <c r="Q98" s="64"/>
      <c r="R98" s="62"/>
      <c r="S98" s="63"/>
      <c r="T98" s="63"/>
      <c r="U98" s="63"/>
      <c r="V98" s="63"/>
      <c r="W98" s="64"/>
      <c r="X98" s="664"/>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35.25" customHeight="1">
      <c r="A99" s="371"/>
      <c r="B99" s="372"/>
      <c r="C99" s="152" t="s">
        <v>410</v>
      </c>
      <c r="D99" s="153"/>
      <c r="E99" s="153"/>
      <c r="F99" s="153"/>
      <c r="G99" s="153"/>
      <c r="H99" s="153"/>
      <c r="I99" s="153"/>
      <c r="J99" s="153"/>
      <c r="K99" s="154"/>
      <c r="L99" s="62">
        <v>18.619</v>
      </c>
      <c r="M99" s="63"/>
      <c r="N99" s="63"/>
      <c r="O99" s="63"/>
      <c r="P99" s="63"/>
      <c r="Q99" s="64"/>
      <c r="R99" s="62"/>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18.75" customHeight="1">
      <c r="A100" s="371"/>
      <c r="B100" s="372"/>
      <c r="C100" s="152"/>
      <c r="D100" s="153"/>
      <c r="E100" s="153"/>
      <c r="F100" s="153"/>
      <c r="G100" s="153"/>
      <c r="H100" s="153"/>
      <c r="I100" s="153"/>
      <c r="J100" s="153"/>
      <c r="K100" s="154"/>
      <c r="L100" s="62"/>
      <c r="M100" s="63"/>
      <c r="N100" s="63"/>
      <c r="O100" s="63"/>
      <c r="P100" s="63"/>
      <c r="Q100" s="64"/>
      <c r="R100" s="62"/>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18.75" customHeight="1">
      <c r="A101" s="371"/>
      <c r="B101" s="372"/>
      <c r="C101" s="152"/>
      <c r="D101" s="153"/>
      <c r="E101" s="153"/>
      <c r="F101" s="153"/>
      <c r="G101" s="153"/>
      <c r="H101" s="153"/>
      <c r="I101" s="153"/>
      <c r="J101" s="153"/>
      <c r="K101" s="154"/>
      <c r="L101" s="62"/>
      <c r="M101" s="63"/>
      <c r="N101" s="63"/>
      <c r="O101" s="63"/>
      <c r="P101" s="63"/>
      <c r="Q101" s="64"/>
      <c r="R101" s="62"/>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18.75" customHeight="1">
      <c r="A102" s="371"/>
      <c r="B102" s="372"/>
      <c r="C102" s="152"/>
      <c r="D102" s="153"/>
      <c r="E102" s="153"/>
      <c r="F102" s="153"/>
      <c r="G102" s="153"/>
      <c r="H102" s="153"/>
      <c r="I102" s="153"/>
      <c r="J102" s="153"/>
      <c r="K102" s="154"/>
      <c r="L102" s="62"/>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18.75" customHeight="1">
      <c r="A103" s="371"/>
      <c r="B103" s="372"/>
      <c r="C103" s="375"/>
      <c r="D103" s="376"/>
      <c r="E103" s="376"/>
      <c r="F103" s="376"/>
      <c r="G103" s="376"/>
      <c r="H103" s="376"/>
      <c r="I103" s="376"/>
      <c r="J103" s="376"/>
      <c r="K103" s="377"/>
      <c r="L103" s="62"/>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c r="A104" s="373"/>
      <c r="B104" s="374"/>
      <c r="C104" s="363" t="s">
        <v>22</v>
      </c>
      <c r="D104" s="364"/>
      <c r="E104" s="364"/>
      <c r="F104" s="364"/>
      <c r="G104" s="364"/>
      <c r="H104" s="364"/>
      <c r="I104" s="364"/>
      <c r="J104" s="364"/>
      <c r="K104" s="365"/>
      <c r="L104" s="366">
        <f>SUM(L98:Q103)</f>
        <v>254.50399999999999</v>
      </c>
      <c r="M104" s="367"/>
      <c r="N104" s="367"/>
      <c r="O104" s="367"/>
      <c r="P104" s="367"/>
      <c r="Q104" s="368"/>
      <c r="R104" s="366">
        <f>SUM(R98:W103)</f>
        <v>0</v>
      </c>
      <c r="S104" s="367"/>
      <c r="T104" s="367"/>
      <c r="U104" s="367"/>
      <c r="V104" s="367"/>
      <c r="W104" s="368"/>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22" t="s">
        <v>38</v>
      </c>
      <c r="AH107" s="589"/>
      <c r="AI107" s="589"/>
      <c r="AJ107" s="589"/>
      <c r="AK107" s="589"/>
      <c r="AL107" s="589"/>
      <c r="AM107" s="589"/>
      <c r="AN107" s="589"/>
      <c r="AO107" s="589"/>
      <c r="AP107" s="589"/>
      <c r="AQ107" s="589"/>
      <c r="AR107" s="589"/>
      <c r="AS107" s="589"/>
      <c r="AT107" s="589"/>
      <c r="AU107" s="589"/>
      <c r="AV107" s="589"/>
      <c r="AW107" s="589"/>
      <c r="AX107" s="623"/>
    </row>
    <row r="108" spans="1:50" ht="48" customHeight="1">
      <c r="A108" s="299" t="s">
        <v>312</v>
      </c>
      <c r="B108" s="300"/>
      <c r="C108" s="526" t="s">
        <v>313</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597" t="s">
        <v>375</v>
      </c>
      <c r="AE108" s="598"/>
      <c r="AF108" s="598"/>
      <c r="AG108" s="594" t="s">
        <v>426</v>
      </c>
      <c r="AH108" s="595"/>
      <c r="AI108" s="595"/>
      <c r="AJ108" s="595"/>
      <c r="AK108" s="595"/>
      <c r="AL108" s="595"/>
      <c r="AM108" s="595"/>
      <c r="AN108" s="595"/>
      <c r="AO108" s="595"/>
      <c r="AP108" s="595"/>
      <c r="AQ108" s="595"/>
      <c r="AR108" s="595"/>
      <c r="AS108" s="595"/>
      <c r="AT108" s="595"/>
      <c r="AU108" s="595"/>
      <c r="AV108" s="595"/>
      <c r="AW108" s="595"/>
      <c r="AX108" s="596"/>
    </row>
    <row r="109" spans="1:50" ht="38.25" customHeight="1">
      <c r="A109" s="301"/>
      <c r="B109" s="302"/>
      <c r="C109" s="417" t="s">
        <v>44</v>
      </c>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0"/>
      <c r="AD109" s="435" t="s">
        <v>375</v>
      </c>
      <c r="AE109" s="436"/>
      <c r="AF109" s="436"/>
      <c r="AG109" s="296" t="s">
        <v>425</v>
      </c>
      <c r="AH109" s="297"/>
      <c r="AI109" s="297"/>
      <c r="AJ109" s="297"/>
      <c r="AK109" s="297"/>
      <c r="AL109" s="297"/>
      <c r="AM109" s="297"/>
      <c r="AN109" s="297"/>
      <c r="AO109" s="297"/>
      <c r="AP109" s="297"/>
      <c r="AQ109" s="297"/>
      <c r="AR109" s="297"/>
      <c r="AS109" s="297"/>
      <c r="AT109" s="297"/>
      <c r="AU109" s="297"/>
      <c r="AV109" s="297"/>
      <c r="AW109" s="297"/>
      <c r="AX109" s="298"/>
    </row>
    <row r="110" spans="1:50" ht="38.25" customHeight="1">
      <c r="A110" s="303"/>
      <c r="B110" s="304"/>
      <c r="C110" s="419" t="s">
        <v>314</v>
      </c>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1"/>
      <c r="AD110" s="578" t="s">
        <v>375</v>
      </c>
      <c r="AE110" s="579"/>
      <c r="AF110" s="579"/>
      <c r="AG110" s="524" t="s">
        <v>424</v>
      </c>
      <c r="AH110" s="188"/>
      <c r="AI110" s="188"/>
      <c r="AJ110" s="188"/>
      <c r="AK110" s="188"/>
      <c r="AL110" s="188"/>
      <c r="AM110" s="188"/>
      <c r="AN110" s="188"/>
      <c r="AO110" s="188"/>
      <c r="AP110" s="188"/>
      <c r="AQ110" s="188"/>
      <c r="AR110" s="188"/>
      <c r="AS110" s="188"/>
      <c r="AT110" s="188"/>
      <c r="AU110" s="188"/>
      <c r="AV110" s="188"/>
      <c r="AW110" s="188"/>
      <c r="AX110" s="525"/>
    </row>
    <row r="111" spans="1:50" ht="19.350000000000001" customHeight="1">
      <c r="A111" s="543" t="s">
        <v>46</v>
      </c>
      <c r="B111" s="580"/>
      <c r="C111" s="422"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431" t="s">
        <v>411</v>
      </c>
      <c r="AE111" s="432"/>
      <c r="AF111" s="432"/>
      <c r="AG111" s="293" t="s">
        <v>466</v>
      </c>
      <c r="AH111" s="294"/>
      <c r="AI111" s="294"/>
      <c r="AJ111" s="294"/>
      <c r="AK111" s="294"/>
      <c r="AL111" s="294"/>
      <c r="AM111" s="294"/>
      <c r="AN111" s="294"/>
      <c r="AO111" s="294"/>
      <c r="AP111" s="294"/>
      <c r="AQ111" s="294"/>
      <c r="AR111" s="294"/>
      <c r="AS111" s="294"/>
      <c r="AT111" s="294"/>
      <c r="AU111" s="294"/>
      <c r="AV111" s="294"/>
      <c r="AW111" s="294"/>
      <c r="AX111" s="295"/>
    </row>
    <row r="112" spans="1:50" ht="19.350000000000001" customHeight="1">
      <c r="A112" s="581"/>
      <c r="B112" s="582"/>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35" t="s">
        <v>411</v>
      </c>
      <c r="AE112" s="436"/>
      <c r="AF112" s="436"/>
      <c r="AG112" s="296" t="s">
        <v>466</v>
      </c>
      <c r="AH112" s="297"/>
      <c r="AI112" s="297"/>
      <c r="AJ112" s="297"/>
      <c r="AK112" s="297"/>
      <c r="AL112" s="297"/>
      <c r="AM112" s="297"/>
      <c r="AN112" s="297"/>
      <c r="AO112" s="297"/>
      <c r="AP112" s="297"/>
      <c r="AQ112" s="297"/>
      <c r="AR112" s="297"/>
      <c r="AS112" s="297"/>
      <c r="AT112" s="297"/>
      <c r="AU112" s="297"/>
      <c r="AV112" s="297"/>
      <c r="AW112" s="297"/>
      <c r="AX112" s="298"/>
    </row>
    <row r="113" spans="1:64" ht="19.350000000000001" customHeight="1">
      <c r="A113" s="581"/>
      <c r="B113" s="582"/>
      <c r="C113" s="499"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35" t="s">
        <v>411</v>
      </c>
      <c r="AE113" s="436"/>
      <c r="AF113" s="436"/>
      <c r="AG113" s="296" t="s">
        <v>466</v>
      </c>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c r="A114" s="581"/>
      <c r="B114" s="582"/>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5" t="s">
        <v>411</v>
      </c>
      <c r="AE114" s="436"/>
      <c r="AF114" s="436"/>
      <c r="AG114" s="296" t="s">
        <v>466</v>
      </c>
      <c r="AH114" s="297"/>
      <c r="AI114" s="297"/>
      <c r="AJ114" s="297"/>
      <c r="AK114" s="297"/>
      <c r="AL114" s="297"/>
      <c r="AM114" s="297"/>
      <c r="AN114" s="297"/>
      <c r="AO114" s="297"/>
      <c r="AP114" s="297"/>
      <c r="AQ114" s="297"/>
      <c r="AR114" s="297"/>
      <c r="AS114" s="297"/>
      <c r="AT114" s="297"/>
      <c r="AU114" s="297"/>
      <c r="AV114" s="297"/>
      <c r="AW114" s="297"/>
      <c r="AX114" s="298"/>
    </row>
    <row r="115" spans="1:64" ht="76.5" customHeight="1">
      <c r="A115" s="581"/>
      <c r="B115" s="582"/>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5"/>
      <c r="AD115" s="435" t="s">
        <v>375</v>
      </c>
      <c r="AE115" s="436"/>
      <c r="AF115" s="436"/>
      <c r="AG115" s="296" t="s">
        <v>427</v>
      </c>
      <c r="AH115" s="297"/>
      <c r="AI115" s="297"/>
      <c r="AJ115" s="297"/>
      <c r="AK115" s="297"/>
      <c r="AL115" s="297"/>
      <c r="AM115" s="297"/>
      <c r="AN115" s="297"/>
      <c r="AO115" s="297"/>
      <c r="AP115" s="297"/>
      <c r="AQ115" s="297"/>
      <c r="AR115" s="297"/>
      <c r="AS115" s="297"/>
      <c r="AT115" s="297"/>
      <c r="AU115" s="297"/>
      <c r="AV115" s="297"/>
      <c r="AW115" s="297"/>
      <c r="AX115" s="298"/>
    </row>
    <row r="116" spans="1:64" ht="19.350000000000001" customHeight="1">
      <c r="A116" s="581"/>
      <c r="B116" s="582"/>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5"/>
      <c r="AD116" s="626" t="s">
        <v>411</v>
      </c>
      <c r="AE116" s="627"/>
      <c r="AF116" s="627"/>
      <c r="AG116" s="360" t="s">
        <v>466</v>
      </c>
      <c r="AH116" s="361"/>
      <c r="AI116" s="361"/>
      <c r="AJ116" s="361"/>
      <c r="AK116" s="361"/>
      <c r="AL116" s="361"/>
      <c r="AM116" s="361"/>
      <c r="AN116" s="361"/>
      <c r="AO116" s="361"/>
      <c r="AP116" s="361"/>
      <c r="AQ116" s="361"/>
      <c r="AR116" s="361"/>
      <c r="AS116" s="361"/>
      <c r="AT116" s="361"/>
      <c r="AU116" s="361"/>
      <c r="AV116" s="361"/>
      <c r="AW116" s="361"/>
      <c r="AX116" s="362"/>
      <c r="BI116" s="10"/>
      <c r="BJ116" s="10"/>
      <c r="BK116" s="10"/>
      <c r="BL116" s="10"/>
    </row>
    <row r="117" spans="1:64" ht="18.75" customHeight="1">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78" t="s">
        <v>411</v>
      </c>
      <c r="AE117" s="579"/>
      <c r="AF117" s="588"/>
      <c r="AG117" s="592" t="s">
        <v>466</v>
      </c>
      <c r="AH117" s="429"/>
      <c r="AI117" s="429"/>
      <c r="AJ117" s="429"/>
      <c r="AK117" s="429"/>
      <c r="AL117" s="429"/>
      <c r="AM117" s="429"/>
      <c r="AN117" s="429"/>
      <c r="AO117" s="429"/>
      <c r="AP117" s="429"/>
      <c r="AQ117" s="429"/>
      <c r="AR117" s="429"/>
      <c r="AS117" s="429"/>
      <c r="AT117" s="429"/>
      <c r="AU117" s="429"/>
      <c r="AV117" s="429"/>
      <c r="AW117" s="429"/>
      <c r="AX117" s="593"/>
      <c r="BG117" s="10"/>
      <c r="BH117" s="10"/>
      <c r="BI117" s="10"/>
      <c r="BJ117" s="10"/>
    </row>
    <row r="118" spans="1:64" ht="18" customHeight="1">
      <c r="A118" s="543" t="s">
        <v>47</v>
      </c>
      <c r="B118" s="580"/>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431" t="s">
        <v>411</v>
      </c>
      <c r="AE118" s="432"/>
      <c r="AF118" s="631"/>
      <c r="AG118" s="293" t="s">
        <v>392</v>
      </c>
      <c r="AH118" s="294"/>
      <c r="AI118" s="294"/>
      <c r="AJ118" s="294"/>
      <c r="AK118" s="294"/>
      <c r="AL118" s="294"/>
      <c r="AM118" s="294"/>
      <c r="AN118" s="294"/>
      <c r="AO118" s="294"/>
      <c r="AP118" s="294"/>
      <c r="AQ118" s="294"/>
      <c r="AR118" s="294"/>
      <c r="AS118" s="294"/>
      <c r="AT118" s="294"/>
      <c r="AU118" s="294"/>
      <c r="AV118" s="294"/>
      <c r="AW118" s="294"/>
      <c r="AX118" s="295"/>
    </row>
    <row r="119" spans="1:64" ht="30" customHeight="1">
      <c r="A119" s="581"/>
      <c r="B119" s="582"/>
      <c r="C119" s="575" t="s">
        <v>53</v>
      </c>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7"/>
      <c r="AD119" s="599" t="s">
        <v>411</v>
      </c>
      <c r="AE119" s="600"/>
      <c r="AF119" s="600"/>
      <c r="AG119" s="296" t="s">
        <v>393</v>
      </c>
      <c r="AH119" s="297"/>
      <c r="AI119" s="297"/>
      <c r="AJ119" s="297"/>
      <c r="AK119" s="297"/>
      <c r="AL119" s="297"/>
      <c r="AM119" s="297"/>
      <c r="AN119" s="297"/>
      <c r="AO119" s="297"/>
      <c r="AP119" s="297"/>
      <c r="AQ119" s="297"/>
      <c r="AR119" s="297"/>
      <c r="AS119" s="297"/>
      <c r="AT119" s="297"/>
      <c r="AU119" s="297"/>
      <c r="AV119" s="297"/>
      <c r="AW119" s="297"/>
      <c r="AX119" s="298"/>
    </row>
    <row r="120" spans="1:64" ht="18" customHeight="1">
      <c r="A120" s="581"/>
      <c r="B120" s="582"/>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35" t="s">
        <v>411</v>
      </c>
      <c r="AE120" s="436"/>
      <c r="AF120" s="436"/>
      <c r="AG120" s="296" t="s">
        <v>392</v>
      </c>
      <c r="AH120" s="297"/>
      <c r="AI120" s="297"/>
      <c r="AJ120" s="297"/>
      <c r="AK120" s="297"/>
      <c r="AL120" s="297"/>
      <c r="AM120" s="297"/>
      <c r="AN120" s="297"/>
      <c r="AO120" s="297"/>
      <c r="AP120" s="297"/>
      <c r="AQ120" s="297"/>
      <c r="AR120" s="297"/>
      <c r="AS120" s="297"/>
      <c r="AT120" s="297"/>
      <c r="AU120" s="297"/>
      <c r="AV120" s="297"/>
      <c r="AW120" s="297"/>
      <c r="AX120" s="298"/>
    </row>
    <row r="121" spans="1:64" ht="18" customHeight="1">
      <c r="A121" s="583"/>
      <c r="B121" s="584"/>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35" t="s">
        <v>411</v>
      </c>
      <c r="AE121" s="436"/>
      <c r="AF121" s="436"/>
      <c r="AG121" s="524" t="s">
        <v>393</v>
      </c>
      <c r="AH121" s="188"/>
      <c r="AI121" s="188"/>
      <c r="AJ121" s="188"/>
      <c r="AK121" s="188"/>
      <c r="AL121" s="188"/>
      <c r="AM121" s="188"/>
      <c r="AN121" s="188"/>
      <c r="AO121" s="188"/>
      <c r="AP121" s="188"/>
      <c r="AQ121" s="188"/>
      <c r="AR121" s="188"/>
      <c r="AS121" s="188"/>
      <c r="AT121" s="188"/>
      <c r="AU121" s="188"/>
      <c r="AV121" s="188"/>
      <c r="AW121" s="188"/>
      <c r="AX121" s="525"/>
    </row>
    <row r="122" spans="1:64" ht="33.6" customHeight="1">
      <c r="A122" s="616" t="s">
        <v>80</v>
      </c>
      <c r="B122" s="617"/>
      <c r="C122" s="433" t="s">
        <v>316</v>
      </c>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23"/>
      <c r="AD122" s="431"/>
      <c r="AE122" s="432"/>
      <c r="AF122" s="432"/>
      <c r="AG122" s="570" t="s">
        <v>412</v>
      </c>
      <c r="AH122" s="186"/>
      <c r="AI122" s="186"/>
      <c r="AJ122" s="186"/>
      <c r="AK122" s="186"/>
      <c r="AL122" s="186"/>
      <c r="AM122" s="186"/>
      <c r="AN122" s="186"/>
      <c r="AO122" s="186"/>
      <c r="AP122" s="186"/>
      <c r="AQ122" s="186"/>
      <c r="AR122" s="186"/>
      <c r="AS122" s="186"/>
      <c r="AT122" s="186"/>
      <c r="AU122" s="186"/>
      <c r="AV122" s="186"/>
      <c r="AW122" s="186"/>
      <c r="AX122" s="571"/>
    </row>
    <row r="123" spans="1:64" ht="15.75" customHeight="1">
      <c r="A123" s="618"/>
      <c r="B123" s="619"/>
      <c r="C123" s="645" t="s">
        <v>87</v>
      </c>
      <c r="D123" s="646"/>
      <c r="E123" s="646"/>
      <c r="F123" s="646"/>
      <c r="G123" s="646"/>
      <c r="H123" s="646"/>
      <c r="I123" s="646"/>
      <c r="J123" s="646"/>
      <c r="K123" s="646"/>
      <c r="L123" s="646"/>
      <c r="M123" s="646"/>
      <c r="N123" s="646"/>
      <c r="O123" s="647"/>
      <c r="P123" s="639" t="s">
        <v>0</v>
      </c>
      <c r="Q123" s="648"/>
      <c r="R123" s="648"/>
      <c r="S123" s="649"/>
      <c r="T123" s="638" t="s">
        <v>30</v>
      </c>
      <c r="U123" s="639"/>
      <c r="V123" s="639"/>
      <c r="W123" s="639"/>
      <c r="X123" s="639"/>
      <c r="Y123" s="639"/>
      <c r="Z123" s="639"/>
      <c r="AA123" s="639"/>
      <c r="AB123" s="639"/>
      <c r="AC123" s="639"/>
      <c r="AD123" s="639"/>
      <c r="AE123" s="639"/>
      <c r="AF123" s="640"/>
      <c r="AG123" s="572"/>
      <c r="AH123" s="267"/>
      <c r="AI123" s="267"/>
      <c r="AJ123" s="267"/>
      <c r="AK123" s="267"/>
      <c r="AL123" s="267"/>
      <c r="AM123" s="267"/>
      <c r="AN123" s="267"/>
      <c r="AO123" s="267"/>
      <c r="AP123" s="267"/>
      <c r="AQ123" s="267"/>
      <c r="AR123" s="267"/>
      <c r="AS123" s="267"/>
      <c r="AT123" s="267"/>
      <c r="AU123" s="267"/>
      <c r="AV123" s="267"/>
      <c r="AW123" s="267"/>
      <c r="AX123" s="573"/>
    </row>
    <row r="124" spans="1:64" ht="26.25" customHeight="1">
      <c r="A124" s="618"/>
      <c r="B124" s="619"/>
      <c r="C124" s="632" t="s">
        <v>413</v>
      </c>
      <c r="D124" s="633"/>
      <c r="E124" s="633"/>
      <c r="F124" s="633"/>
      <c r="G124" s="633"/>
      <c r="H124" s="633"/>
      <c r="I124" s="633"/>
      <c r="J124" s="633"/>
      <c r="K124" s="633"/>
      <c r="L124" s="633"/>
      <c r="M124" s="633"/>
      <c r="N124" s="633"/>
      <c r="O124" s="634"/>
      <c r="P124" s="641">
        <v>82</v>
      </c>
      <c r="Q124" s="641"/>
      <c r="R124" s="641"/>
      <c r="S124" s="642"/>
      <c r="T124" s="624" t="s">
        <v>414</v>
      </c>
      <c r="U124" s="297"/>
      <c r="V124" s="297"/>
      <c r="W124" s="297"/>
      <c r="X124" s="297"/>
      <c r="Y124" s="297"/>
      <c r="Z124" s="297"/>
      <c r="AA124" s="297"/>
      <c r="AB124" s="297"/>
      <c r="AC124" s="297"/>
      <c r="AD124" s="297"/>
      <c r="AE124" s="297"/>
      <c r="AF124" s="625"/>
      <c r="AG124" s="572"/>
      <c r="AH124" s="267"/>
      <c r="AI124" s="267"/>
      <c r="AJ124" s="267"/>
      <c r="AK124" s="267"/>
      <c r="AL124" s="267"/>
      <c r="AM124" s="267"/>
      <c r="AN124" s="267"/>
      <c r="AO124" s="267"/>
      <c r="AP124" s="267"/>
      <c r="AQ124" s="267"/>
      <c r="AR124" s="267"/>
      <c r="AS124" s="267"/>
      <c r="AT124" s="267"/>
      <c r="AU124" s="267"/>
      <c r="AV124" s="267"/>
      <c r="AW124" s="267"/>
      <c r="AX124" s="573"/>
    </row>
    <row r="125" spans="1:64" ht="26.25" customHeight="1">
      <c r="A125" s="620"/>
      <c r="B125" s="621"/>
      <c r="C125" s="635"/>
      <c r="D125" s="636"/>
      <c r="E125" s="636"/>
      <c r="F125" s="636"/>
      <c r="G125" s="636"/>
      <c r="H125" s="636"/>
      <c r="I125" s="636"/>
      <c r="J125" s="636"/>
      <c r="K125" s="636"/>
      <c r="L125" s="636"/>
      <c r="M125" s="636"/>
      <c r="N125" s="636"/>
      <c r="O125" s="637"/>
      <c r="P125" s="643"/>
      <c r="Q125" s="643"/>
      <c r="R125" s="643"/>
      <c r="S125" s="644"/>
      <c r="T125" s="428"/>
      <c r="U125" s="429"/>
      <c r="V125" s="429"/>
      <c r="W125" s="429"/>
      <c r="X125" s="429"/>
      <c r="Y125" s="429"/>
      <c r="Z125" s="429"/>
      <c r="AA125" s="429"/>
      <c r="AB125" s="429"/>
      <c r="AC125" s="429"/>
      <c r="AD125" s="429"/>
      <c r="AE125" s="429"/>
      <c r="AF125" s="430"/>
      <c r="AG125" s="574"/>
      <c r="AH125" s="188"/>
      <c r="AI125" s="188"/>
      <c r="AJ125" s="188"/>
      <c r="AK125" s="188"/>
      <c r="AL125" s="188"/>
      <c r="AM125" s="188"/>
      <c r="AN125" s="188"/>
      <c r="AO125" s="188"/>
      <c r="AP125" s="188"/>
      <c r="AQ125" s="188"/>
      <c r="AR125" s="188"/>
      <c r="AS125" s="188"/>
      <c r="AT125" s="188"/>
      <c r="AU125" s="188"/>
      <c r="AV125" s="188"/>
      <c r="AW125" s="188"/>
      <c r="AX125" s="525"/>
    </row>
    <row r="126" spans="1:64" ht="57" customHeight="1">
      <c r="A126" s="543" t="s">
        <v>58</v>
      </c>
      <c r="B126" s="544"/>
      <c r="C126" s="385" t="s">
        <v>64</v>
      </c>
      <c r="D126" s="566"/>
      <c r="E126" s="566"/>
      <c r="F126" s="567"/>
      <c r="G126" s="537" t="s">
        <v>415</v>
      </c>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64" ht="66.75" customHeight="1" thickBot="1">
      <c r="A127" s="545"/>
      <c r="B127" s="546"/>
      <c r="C127" s="355" t="s">
        <v>68</v>
      </c>
      <c r="D127" s="356"/>
      <c r="E127" s="356"/>
      <c r="F127" s="357"/>
      <c r="G127" s="358" t="s">
        <v>465</v>
      </c>
      <c r="H127" s="358"/>
      <c r="I127" s="358"/>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9"/>
    </row>
    <row r="128" spans="1:64" ht="21" customHeight="1">
      <c r="A128" s="352" t="s">
        <v>40</v>
      </c>
      <c r="B128" s="353"/>
      <c r="C128" s="353"/>
      <c r="D128" s="353"/>
      <c r="E128" s="353"/>
      <c r="F128" s="353"/>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42" customHeight="1" thickBot="1">
      <c r="A129" s="565"/>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21" customHeight="1">
      <c r="A130" s="556" t="s">
        <v>41</v>
      </c>
      <c r="B130" s="557"/>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8"/>
    </row>
    <row r="131" spans="1:50" ht="38.25" customHeight="1" thickBot="1">
      <c r="A131" s="540"/>
      <c r="B131" s="541"/>
      <c r="C131" s="541"/>
      <c r="D131" s="541"/>
      <c r="E131" s="542"/>
      <c r="F131" s="559"/>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c r="AT131" s="560"/>
      <c r="AU131" s="560"/>
      <c r="AV131" s="560"/>
      <c r="AW131" s="560"/>
      <c r="AX131" s="561"/>
    </row>
    <row r="132" spans="1:50" ht="21" customHeight="1">
      <c r="A132" s="556" t="s">
        <v>54</v>
      </c>
      <c r="B132" s="557"/>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8"/>
    </row>
    <row r="133" spans="1:50" ht="34.5" customHeight="1" thickBot="1">
      <c r="A133" s="424"/>
      <c r="B133" s="425"/>
      <c r="C133" s="425"/>
      <c r="D133" s="425"/>
      <c r="E133" s="426"/>
      <c r="F133" s="562"/>
      <c r="G133" s="563"/>
      <c r="H133" s="563"/>
      <c r="I133" s="563"/>
      <c r="J133" s="563"/>
      <c r="K133" s="563"/>
      <c r="L133" s="563"/>
      <c r="M133" s="563"/>
      <c r="N133" s="563"/>
      <c r="O133" s="563"/>
      <c r="P133" s="563"/>
      <c r="Q133" s="563"/>
      <c r="R133" s="563"/>
      <c r="S133" s="563"/>
      <c r="T133" s="563"/>
      <c r="U133" s="563"/>
      <c r="V133" s="563"/>
      <c r="W133" s="563"/>
      <c r="X133" s="563"/>
      <c r="Y133" s="563"/>
      <c r="Z133" s="563"/>
      <c r="AA133" s="563"/>
      <c r="AB133" s="563"/>
      <c r="AC133" s="563"/>
      <c r="AD133" s="563"/>
      <c r="AE133" s="563"/>
      <c r="AF133" s="563"/>
      <c r="AG133" s="563"/>
      <c r="AH133" s="563"/>
      <c r="AI133" s="563"/>
      <c r="AJ133" s="563"/>
      <c r="AK133" s="563"/>
      <c r="AL133" s="563"/>
      <c r="AM133" s="563"/>
      <c r="AN133" s="563"/>
      <c r="AO133" s="563"/>
      <c r="AP133" s="563"/>
      <c r="AQ133" s="563"/>
      <c r="AR133" s="563"/>
      <c r="AS133" s="563"/>
      <c r="AT133" s="563"/>
      <c r="AU133" s="563"/>
      <c r="AV133" s="563"/>
      <c r="AW133" s="563"/>
      <c r="AX133" s="564"/>
    </row>
    <row r="134" spans="1:50" ht="21" customHeight="1">
      <c r="A134" s="547" t="s">
        <v>42</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9"/>
    </row>
    <row r="135" spans="1:50" ht="34.5" customHeight="1" thickBot="1">
      <c r="A135" s="601"/>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c r="AN135" s="602"/>
      <c r="AO135" s="602"/>
      <c r="AP135" s="602"/>
      <c r="AQ135" s="602"/>
      <c r="AR135" s="602"/>
      <c r="AS135" s="602"/>
      <c r="AT135" s="602"/>
      <c r="AU135" s="602"/>
      <c r="AV135" s="602"/>
      <c r="AW135" s="602"/>
      <c r="AX135" s="603"/>
    </row>
    <row r="136" spans="1:50" ht="19.7" customHeight="1">
      <c r="A136" s="534" t="s">
        <v>37</v>
      </c>
      <c r="B136" s="535"/>
      <c r="C136" s="535"/>
      <c r="D136" s="535"/>
      <c r="E136" s="535"/>
      <c r="F136" s="535"/>
      <c r="G136" s="535"/>
      <c r="H136" s="535"/>
      <c r="I136" s="535"/>
      <c r="J136" s="535"/>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6"/>
    </row>
    <row r="137" spans="1:50" ht="19.899999999999999" customHeight="1">
      <c r="A137" s="397" t="s">
        <v>224</v>
      </c>
      <c r="B137" s="398"/>
      <c r="C137" s="398"/>
      <c r="D137" s="398"/>
      <c r="E137" s="398"/>
      <c r="F137" s="398"/>
      <c r="G137" s="411" t="s">
        <v>378</v>
      </c>
      <c r="H137" s="412"/>
      <c r="I137" s="412"/>
      <c r="J137" s="412"/>
      <c r="K137" s="412"/>
      <c r="L137" s="412"/>
      <c r="M137" s="412"/>
      <c r="N137" s="412"/>
      <c r="O137" s="412"/>
      <c r="P137" s="413"/>
      <c r="Q137" s="398" t="s">
        <v>225</v>
      </c>
      <c r="R137" s="398"/>
      <c r="S137" s="398"/>
      <c r="T137" s="398"/>
      <c r="U137" s="398"/>
      <c r="V137" s="398"/>
      <c r="W137" s="427" t="s">
        <v>377</v>
      </c>
      <c r="X137" s="412"/>
      <c r="Y137" s="412"/>
      <c r="Z137" s="412"/>
      <c r="AA137" s="412"/>
      <c r="AB137" s="412"/>
      <c r="AC137" s="412"/>
      <c r="AD137" s="412"/>
      <c r="AE137" s="412"/>
      <c r="AF137" s="413"/>
      <c r="AG137" s="398" t="s">
        <v>226</v>
      </c>
      <c r="AH137" s="398"/>
      <c r="AI137" s="398"/>
      <c r="AJ137" s="398"/>
      <c r="AK137" s="398"/>
      <c r="AL137" s="398"/>
      <c r="AM137" s="394">
        <v>41</v>
      </c>
      <c r="AN137" s="395"/>
      <c r="AO137" s="395"/>
      <c r="AP137" s="395"/>
      <c r="AQ137" s="395"/>
      <c r="AR137" s="395"/>
      <c r="AS137" s="395"/>
      <c r="AT137" s="395"/>
      <c r="AU137" s="395"/>
      <c r="AV137" s="396"/>
      <c r="AW137" s="12"/>
      <c r="AX137" s="13"/>
    </row>
    <row r="138" spans="1:50" ht="19.899999999999999" customHeight="1" thickBot="1">
      <c r="A138" s="399" t="s">
        <v>227</v>
      </c>
      <c r="B138" s="400"/>
      <c r="C138" s="400"/>
      <c r="D138" s="400"/>
      <c r="E138" s="400"/>
      <c r="F138" s="400"/>
      <c r="G138" s="414" t="s">
        <v>383</v>
      </c>
      <c r="H138" s="415"/>
      <c r="I138" s="415"/>
      <c r="J138" s="415"/>
      <c r="K138" s="415"/>
      <c r="L138" s="415"/>
      <c r="M138" s="415"/>
      <c r="N138" s="415"/>
      <c r="O138" s="415"/>
      <c r="P138" s="416"/>
      <c r="Q138" s="400" t="s">
        <v>228</v>
      </c>
      <c r="R138" s="400"/>
      <c r="S138" s="400"/>
      <c r="T138" s="400"/>
      <c r="U138" s="400"/>
      <c r="V138" s="400"/>
      <c r="W138" s="414" t="s">
        <v>384</v>
      </c>
      <c r="X138" s="415"/>
      <c r="Y138" s="415"/>
      <c r="Z138" s="415"/>
      <c r="AA138" s="415"/>
      <c r="AB138" s="415"/>
      <c r="AC138" s="415"/>
      <c r="AD138" s="415"/>
      <c r="AE138" s="415"/>
      <c r="AF138" s="416"/>
      <c r="AG138" s="568"/>
      <c r="AH138" s="569"/>
      <c r="AI138" s="569"/>
      <c r="AJ138" s="569"/>
      <c r="AK138" s="569"/>
      <c r="AL138" s="569"/>
      <c r="AM138" s="604"/>
      <c r="AN138" s="605"/>
      <c r="AO138" s="605"/>
      <c r="AP138" s="605"/>
      <c r="AQ138" s="605"/>
      <c r="AR138" s="605"/>
      <c r="AS138" s="605"/>
      <c r="AT138" s="605"/>
      <c r="AU138" s="605"/>
      <c r="AV138" s="606"/>
      <c r="AW138" s="28"/>
      <c r="AX138" s="29"/>
    </row>
    <row r="139" spans="1:50" ht="23.65" customHeight="1">
      <c r="A139" s="550" t="s">
        <v>28</v>
      </c>
      <c r="B139" s="551"/>
      <c r="C139" s="551"/>
      <c r="D139" s="551"/>
      <c r="E139" s="551"/>
      <c r="F139" s="55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7"/>
      <c r="B140" s="458"/>
      <c r="C140" s="458"/>
      <c r="D140" s="458"/>
      <c r="E140" s="458"/>
      <c r="F140" s="45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7"/>
      <c r="B141" s="458"/>
      <c r="C141" s="458"/>
      <c r="D141" s="458"/>
      <c r="E141" s="458"/>
      <c r="F141" s="45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7"/>
      <c r="B142" s="458"/>
      <c r="C142" s="458"/>
      <c r="D142" s="458"/>
      <c r="E142" s="458"/>
      <c r="F142" s="45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7"/>
      <c r="B143" s="458"/>
      <c r="C143" s="458"/>
      <c r="D143" s="458"/>
      <c r="E143" s="458"/>
      <c r="F143" s="45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7"/>
      <c r="B144" s="458"/>
      <c r="C144" s="458"/>
      <c r="D144" s="458"/>
      <c r="E144" s="458"/>
      <c r="F144" s="45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7"/>
      <c r="B145" s="458"/>
      <c r="C145" s="458"/>
      <c r="D145" s="458"/>
      <c r="E145" s="458"/>
      <c r="F145" s="45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7"/>
      <c r="B146" s="458"/>
      <c r="C146" s="458"/>
      <c r="D146" s="458"/>
      <c r="E146" s="458"/>
      <c r="F146" s="45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7"/>
      <c r="B147" s="458"/>
      <c r="C147" s="458"/>
      <c r="D147" s="458"/>
      <c r="E147" s="458"/>
      <c r="F147" s="45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7"/>
      <c r="B148" s="458"/>
      <c r="C148" s="458"/>
      <c r="D148" s="458"/>
      <c r="E148" s="458"/>
      <c r="F148" s="45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7"/>
      <c r="B149" s="458"/>
      <c r="C149" s="458"/>
      <c r="D149" s="458"/>
      <c r="E149" s="458"/>
      <c r="F149" s="45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7"/>
      <c r="B150" s="458"/>
      <c r="C150" s="458"/>
      <c r="D150" s="458"/>
      <c r="E150" s="458"/>
      <c r="F150" s="45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7"/>
      <c r="B151" s="458"/>
      <c r="C151" s="458"/>
      <c r="D151" s="458"/>
      <c r="E151" s="458"/>
      <c r="F151" s="45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7"/>
      <c r="B152" s="458"/>
      <c r="C152" s="458"/>
      <c r="D152" s="458"/>
      <c r="E152" s="458"/>
      <c r="F152" s="45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7"/>
      <c r="B153" s="458"/>
      <c r="C153" s="458"/>
      <c r="D153" s="458"/>
      <c r="E153" s="458"/>
      <c r="F153" s="45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7"/>
      <c r="B154" s="458"/>
      <c r="C154" s="458"/>
      <c r="D154" s="458"/>
      <c r="E154" s="458"/>
      <c r="F154" s="45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7"/>
      <c r="B155" s="458"/>
      <c r="C155" s="458"/>
      <c r="D155" s="458"/>
      <c r="E155" s="458"/>
      <c r="F155" s="45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7"/>
      <c r="B156" s="458"/>
      <c r="C156" s="458"/>
      <c r="D156" s="458"/>
      <c r="E156" s="458"/>
      <c r="F156" s="45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7"/>
      <c r="B157" s="458"/>
      <c r="C157" s="458"/>
      <c r="D157" s="458"/>
      <c r="E157" s="458"/>
      <c r="F157" s="45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7"/>
      <c r="B158" s="458"/>
      <c r="C158" s="458"/>
      <c r="D158" s="458"/>
      <c r="E158" s="458"/>
      <c r="F158" s="45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7"/>
      <c r="B159" s="458"/>
      <c r="C159" s="458"/>
      <c r="D159" s="458"/>
      <c r="E159" s="458"/>
      <c r="F159" s="45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7"/>
      <c r="B160" s="458"/>
      <c r="C160" s="458"/>
      <c r="D160" s="458"/>
      <c r="E160" s="458"/>
      <c r="F160" s="45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7"/>
      <c r="B161" s="458"/>
      <c r="C161" s="458"/>
      <c r="D161" s="458"/>
      <c r="E161" s="458"/>
      <c r="F161" s="45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7"/>
      <c r="B162" s="458"/>
      <c r="C162" s="458"/>
      <c r="D162" s="458"/>
      <c r="E162" s="458"/>
      <c r="F162" s="45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7"/>
      <c r="B163" s="458"/>
      <c r="C163" s="458"/>
      <c r="D163" s="458"/>
      <c r="E163" s="458"/>
      <c r="F163" s="45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57"/>
      <c r="B164" s="458"/>
      <c r="C164" s="458"/>
      <c r="D164" s="458"/>
      <c r="E164" s="458"/>
      <c r="F164" s="45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57"/>
      <c r="B165" s="458"/>
      <c r="C165" s="458"/>
      <c r="D165" s="458"/>
      <c r="E165" s="458"/>
      <c r="F165" s="45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57"/>
      <c r="B166" s="458"/>
      <c r="C166" s="458"/>
      <c r="D166" s="458"/>
      <c r="E166" s="458"/>
      <c r="F166" s="45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57"/>
      <c r="B167" s="458"/>
      <c r="C167" s="458"/>
      <c r="D167" s="458"/>
      <c r="E167" s="458"/>
      <c r="F167" s="45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7"/>
      <c r="B168" s="458"/>
      <c r="C168" s="458"/>
      <c r="D168" s="458"/>
      <c r="E168" s="458"/>
      <c r="F168" s="45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57"/>
      <c r="B169" s="458"/>
      <c r="C169" s="458"/>
      <c r="D169" s="458"/>
      <c r="E169" s="458"/>
      <c r="F169" s="45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57"/>
      <c r="B170" s="458"/>
      <c r="C170" s="458"/>
      <c r="D170" s="458"/>
      <c r="E170" s="458"/>
      <c r="F170" s="45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57"/>
      <c r="B171" s="458"/>
      <c r="C171" s="458"/>
      <c r="D171" s="458"/>
      <c r="E171" s="458"/>
      <c r="F171" s="45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7"/>
      <c r="B172" s="458"/>
      <c r="C172" s="458"/>
      <c r="D172" s="458"/>
      <c r="E172" s="458"/>
      <c r="F172" s="45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7"/>
      <c r="B173" s="458"/>
      <c r="C173" s="458"/>
      <c r="D173" s="458"/>
      <c r="E173" s="458"/>
      <c r="F173" s="45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7"/>
      <c r="B174" s="458"/>
      <c r="C174" s="458"/>
      <c r="D174" s="458"/>
      <c r="E174" s="458"/>
      <c r="F174" s="45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57"/>
      <c r="B175" s="458"/>
      <c r="C175" s="458"/>
      <c r="D175" s="458"/>
      <c r="E175" s="458"/>
      <c r="F175" s="45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57"/>
      <c r="B176" s="458"/>
      <c r="C176" s="458"/>
      <c r="D176" s="458"/>
      <c r="E176" s="458"/>
      <c r="F176" s="45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3"/>
      <c r="B177" s="554"/>
      <c r="C177" s="554"/>
      <c r="D177" s="554"/>
      <c r="E177" s="554"/>
      <c r="F177" s="55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9" t="s">
        <v>34</v>
      </c>
      <c r="B178" s="530"/>
      <c r="C178" s="530"/>
      <c r="D178" s="530"/>
      <c r="E178" s="530"/>
      <c r="F178" s="531"/>
      <c r="G178" s="381" t="s">
        <v>416</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372</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c r="A179" s="117"/>
      <c r="B179" s="532"/>
      <c r="C179" s="532"/>
      <c r="D179" s="532"/>
      <c r="E179" s="532"/>
      <c r="F179" s="533"/>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75" customHeight="1">
      <c r="A180" s="117"/>
      <c r="B180" s="532"/>
      <c r="C180" s="532"/>
      <c r="D180" s="532"/>
      <c r="E180" s="532"/>
      <c r="F180" s="533"/>
      <c r="G180" s="88" t="s">
        <v>417</v>
      </c>
      <c r="H180" s="89"/>
      <c r="I180" s="89"/>
      <c r="J180" s="89"/>
      <c r="K180" s="90"/>
      <c r="L180" s="91" t="s">
        <v>418</v>
      </c>
      <c r="M180" s="92"/>
      <c r="N180" s="92"/>
      <c r="O180" s="92"/>
      <c r="P180" s="92"/>
      <c r="Q180" s="92"/>
      <c r="R180" s="92"/>
      <c r="S180" s="92"/>
      <c r="T180" s="92"/>
      <c r="U180" s="92"/>
      <c r="V180" s="92"/>
      <c r="W180" s="92"/>
      <c r="X180" s="93"/>
      <c r="Y180" s="94">
        <v>272</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3"/>
    </row>
    <row r="181" spans="1:50" ht="24.75" customHeight="1">
      <c r="A181" s="117"/>
      <c r="B181" s="532"/>
      <c r="C181" s="532"/>
      <c r="D181" s="532"/>
      <c r="E181" s="532"/>
      <c r="F181" s="533"/>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7"/>
      <c r="B182" s="532"/>
      <c r="C182" s="532"/>
      <c r="D182" s="532"/>
      <c r="E182" s="532"/>
      <c r="F182" s="533"/>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7"/>
      <c r="B183" s="532"/>
      <c r="C183" s="532"/>
      <c r="D183" s="532"/>
      <c r="E183" s="532"/>
      <c r="F183" s="533"/>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7"/>
      <c r="B184" s="532"/>
      <c r="C184" s="532"/>
      <c r="D184" s="532"/>
      <c r="E184" s="532"/>
      <c r="F184" s="533"/>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7"/>
      <c r="B185" s="532"/>
      <c r="C185" s="532"/>
      <c r="D185" s="532"/>
      <c r="E185" s="532"/>
      <c r="F185" s="533"/>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7"/>
      <c r="B186" s="532"/>
      <c r="C186" s="532"/>
      <c r="D186" s="532"/>
      <c r="E186" s="532"/>
      <c r="F186" s="533"/>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7"/>
      <c r="B187" s="532"/>
      <c r="C187" s="532"/>
      <c r="D187" s="532"/>
      <c r="E187" s="532"/>
      <c r="F187" s="533"/>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7"/>
      <c r="B188" s="532"/>
      <c r="C188" s="532"/>
      <c r="D188" s="532"/>
      <c r="E188" s="532"/>
      <c r="F188" s="533"/>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17"/>
      <c r="B189" s="532"/>
      <c r="C189" s="532"/>
      <c r="D189" s="532"/>
      <c r="E189" s="532"/>
      <c r="F189" s="533"/>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32"/>
      <c r="C190" s="532"/>
      <c r="D190" s="532"/>
      <c r="E190" s="532"/>
      <c r="F190" s="533"/>
      <c r="G190" s="74" t="s">
        <v>22</v>
      </c>
      <c r="H190" s="75"/>
      <c r="I190" s="75"/>
      <c r="J190" s="75"/>
      <c r="K190" s="75"/>
      <c r="L190" s="76"/>
      <c r="M190" s="77"/>
      <c r="N190" s="77"/>
      <c r="O190" s="77"/>
      <c r="P190" s="77"/>
      <c r="Q190" s="77"/>
      <c r="R190" s="77"/>
      <c r="S190" s="77"/>
      <c r="T190" s="77"/>
      <c r="U190" s="77"/>
      <c r="V190" s="77"/>
      <c r="W190" s="77"/>
      <c r="X190" s="78"/>
      <c r="Y190" s="79">
        <f>SUM(Y180:AB189)</f>
        <v>272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32"/>
      <c r="C191" s="532"/>
      <c r="D191" s="532"/>
      <c r="E191" s="532"/>
      <c r="F191" s="533"/>
      <c r="G191" s="381" t="s">
        <v>419</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359</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c r="A192" s="117"/>
      <c r="B192" s="532"/>
      <c r="C192" s="532"/>
      <c r="D192" s="532"/>
      <c r="E192" s="532"/>
      <c r="F192" s="533"/>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4.75" customHeight="1">
      <c r="A193" s="117"/>
      <c r="B193" s="532"/>
      <c r="C193" s="532"/>
      <c r="D193" s="532"/>
      <c r="E193" s="532"/>
      <c r="F193" s="533"/>
      <c r="G193" s="88" t="s">
        <v>417</v>
      </c>
      <c r="H193" s="89"/>
      <c r="I193" s="89"/>
      <c r="J193" s="89"/>
      <c r="K193" s="90"/>
      <c r="L193" s="91" t="s">
        <v>420</v>
      </c>
      <c r="M193" s="92"/>
      <c r="N193" s="92"/>
      <c r="O193" s="92"/>
      <c r="P193" s="92"/>
      <c r="Q193" s="92"/>
      <c r="R193" s="92"/>
      <c r="S193" s="92"/>
      <c r="T193" s="92"/>
      <c r="U193" s="92"/>
      <c r="V193" s="92"/>
      <c r="W193" s="92"/>
      <c r="X193" s="93"/>
      <c r="Y193" s="94">
        <v>69</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3"/>
    </row>
    <row r="194" spans="1:50" ht="24.75" customHeight="1">
      <c r="A194" s="117"/>
      <c r="B194" s="532"/>
      <c r="C194" s="532"/>
      <c r="D194" s="532"/>
      <c r="E194" s="532"/>
      <c r="F194" s="533"/>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7"/>
      <c r="B195" s="532"/>
      <c r="C195" s="532"/>
      <c r="D195" s="532"/>
      <c r="E195" s="532"/>
      <c r="F195" s="533"/>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7"/>
      <c r="B196" s="532"/>
      <c r="C196" s="532"/>
      <c r="D196" s="532"/>
      <c r="E196" s="532"/>
      <c r="F196" s="533"/>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7"/>
      <c r="B197" s="532"/>
      <c r="C197" s="532"/>
      <c r="D197" s="532"/>
      <c r="E197" s="532"/>
      <c r="F197" s="533"/>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7"/>
      <c r="B198" s="532"/>
      <c r="C198" s="532"/>
      <c r="D198" s="532"/>
      <c r="E198" s="532"/>
      <c r="F198" s="533"/>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7"/>
      <c r="B199" s="532"/>
      <c r="C199" s="532"/>
      <c r="D199" s="532"/>
      <c r="E199" s="532"/>
      <c r="F199" s="533"/>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17"/>
      <c r="B200" s="532"/>
      <c r="C200" s="532"/>
      <c r="D200" s="532"/>
      <c r="E200" s="532"/>
      <c r="F200" s="533"/>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17"/>
      <c r="B201" s="532"/>
      <c r="C201" s="532"/>
      <c r="D201" s="532"/>
      <c r="E201" s="532"/>
      <c r="F201" s="533"/>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17"/>
      <c r="B202" s="532"/>
      <c r="C202" s="532"/>
      <c r="D202" s="532"/>
      <c r="E202" s="532"/>
      <c r="F202" s="533"/>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32"/>
      <c r="C203" s="532"/>
      <c r="D203" s="532"/>
      <c r="E203" s="532"/>
      <c r="F203" s="533"/>
      <c r="G203" s="74" t="s">
        <v>22</v>
      </c>
      <c r="H203" s="75"/>
      <c r="I203" s="75"/>
      <c r="J203" s="75"/>
      <c r="K203" s="75"/>
      <c r="L203" s="76"/>
      <c r="M203" s="77"/>
      <c r="N203" s="77"/>
      <c r="O203" s="77"/>
      <c r="P203" s="77"/>
      <c r="Q203" s="77"/>
      <c r="R203" s="77"/>
      <c r="S203" s="77"/>
      <c r="T203" s="77"/>
      <c r="U203" s="77"/>
      <c r="V203" s="77"/>
      <c r="W203" s="77"/>
      <c r="X203" s="78"/>
      <c r="Y203" s="79">
        <f>SUM(Y193:AB202)</f>
        <v>69</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32"/>
      <c r="C204" s="532"/>
      <c r="D204" s="532"/>
      <c r="E204" s="532"/>
      <c r="F204" s="533"/>
      <c r="G204" s="381" t="s">
        <v>421</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360</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c r="A205" s="117"/>
      <c r="B205" s="532"/>
      <c r="C205" s="532"/>
      <c r="D205" s="532"/>
      <c r="E205" s="532"/>
      <c r="F205" s="533"/>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4.75" customHeight="1">
      <c r="A206" s="117"/>
      <c r="B206" s="532"/>
      <c r="C206" s="532"/>
      <c r="D206" s="532"/>
      <c r="E206" s="532"/>
      <c r="F206" s="533"/>
      <c r="G206" s="88" t="s">
        <v>422</v>
      </c>
      <c r="H206" s="89"/>
      <c r="I206" s="89"/>
      <c r="J206" s="89"/>
      <c r="K206" s="90"/>
      <c r="L206" s="91" t="s">
        <v>420</v>
      </c>
      <c r="M206" s="92"/>
      <c r="N206" s="92"/>
      <c r="O206" s="92"/>
      <c r="P206" s="92"/>
      <c r="Q206" s="92"/>
      <c r="R206" s="92"/>
      <c r="S206" s="92"/>
      <c r="T206" s="92"/>
      <c r="U206" s="92"/>
      <c r="V206" s="92"/>
      <c r="W206" s="92"/>
      <c r="X206" s="93"/>
      <c r="Y206" s="94">
        <v>16</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3"/>
    </row>
    <row r="207" spans="1:50" ht="24.75" customHeight="1">
      <c r="A207" s="117"/>
      <c r="B207" s="532"/>
      <c r="C207" s="532"/>
      <c r="D207" s="532"/>
      <c r="E207" s="532"/>
      <c r="F207" s="533"/>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7"/>
      <c r="B208" s="532"/>
      <c r="C208" s="532"/>
      <c r="D208" s="532"/>
      <c r="E208" s="532"/>
      <c r="F208" s="533"/>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7"/>
      <c r="B209" s="532"/>
      <c r="C209" s="532"/>
      <c r="D209" s="532"/>
      <c r="E209" s="532"/>
      <c r="F209" s="533"/>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7"/>
      <c r="B210" s="532"/>
      <c r="C210" s="532"/>
      <c r="D210" s="532"/>
      <c r="E210" s="532"/>
      <c r="F210" s="533"/>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17"/>
      <c r="B211" s="532"/>
      <c r="C211" s="532"/>
      <c r="D211" s="532"/>
      <c r="E211" s="532"/>
      <c r="F211" s="533"/>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17"/>
      <c r="B212" s="532"/>
      <c r="C212" s="532"/>
      <c r="D212" s="532"/>
      <c r="E212" s="532"/>
      <c r="F212" s="533"/>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17"/>
      <c r="B213" s="532"/>
      <c r="C213" s="532"/>
      <c r="D213" s="532"/>
      <c r="E213" s="532"/>
      <c r="F213" s="533"/>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17"/>
      <c r="B214" s="532"/>
      <c r="C214" s="532"/>
      <c r="D214" s="532"/>
      <c r="E214" s="532"/>
      <c r="F214" s="533"/>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17"/>
      <c r="B215" s="532"/>
      <c r="C215" s="532"/>
      <c r="D215" s="532"/>
      <c r="E215" s="532"/>
      <c r="F215" s="533"/>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32"/>
      <c r="C216" s="532"/>
      <c r="D216" s="532"/>
      <c r="E216" s="532"/>
      <c r="F216" s="533"/>
      <c r="G216" s="74" t="s">
        <v>22</v>
      </c>
      <c r="H216" s="75"/>
      <c r="I216" s="75"/>
      <c r="J216" s="75"/>
      <c r="K216" s="75"/>
      <c r="L216" s="76"/>
      <c r="M216" s="77"/>
      <c r="N216" s="77"/>
      <c r="O216" s="77"/>
      <c r="P216" s="77"/>
      <c r="Q216" s="77"/>
      <c r="R216" s="77"/>
      <c r="S216" s="77"/>
      <c r="T216" s="77"/>
      <c r="U216" s="77"/>
      <c r="V216" s="77"/>
      <c r="W216" s="77"/>
      <c r="X216" s="78"/>
      <c r="Y216" s="79">
        <f>SUM(Y206:AB215)</f>
        <v>16</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32"/>
      <c r="C217" s="532"/>
      <c r="D217" s="532"/>
      <c r="E217" s="532"/>
      <c r="F217" s="533"/>
      <c r="G217" s="381" t="s">
        <v>361</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362</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c r="A218" s="117"/>
      <c r="B218" s="532"/>
      <c r="C218" s="532"/>
      <c r="D218" s="532"/>
      <c r="E218" s="532"/>
      <c r="F218" s="533"/>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4.75" customHeight="1">
      <c r="A219" s="117"/>
      <c r="B219" s="532"/>
      <c r="C219" s="532"/>
      <c r="D219" s="532"/>
      <c r="E219" s="532"/>
      <c r="F219" s="533"/>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3"/>
    </row>
    <row r="220" spans="1:50" ht="24.75" customHeight="1">
      <c r="A220" s="117"/>
      <c r="B220" s="532"/>
      <c r="C220" s="532"/>
      <c r="D220" s="532"/>
      <c r="E220" s="532"/>
      <c r="F220" s="533"/>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17"/>
      <c r="B221" s="532"/>
      <c r="C221" s="532"/>
      <c r="D221" s="532"/>
      <c r="E221" s="532"/>
      <c r="F221" s="533"/>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17"/>
      <c r="B222" s="532"/>
      <c r="C222" s="532"/>
      <c r="D222" s="532"/>
      <c r="E222" s="532"/>
      <c r="F222" s="533"/>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17"/>
      <c r="B223" s="532"/>
      <c r="C223" s="532"/>
      <c r="D223" s="532"/>
      <c r="E223" s="532"/>
      <c r="F223" s="533"/>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17"/>
      <c r="B224" s="532"/>
      <c r="C224" s="532"/>
      <c r="D224" s="532"/>
      <c r="E224" s="532"/>
      <c r="F224" s="533"/>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17"/>
      <c r="B225" s="532"/>
      <c r="C225" s="532"/>
      <c r="D225" s="532"/>
      <c r="E225" s="532"/>
      <c r="F225" s="533"/>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17"/>
      <c r="B226" s="532"/>
      <c r="C226" s="532"/>
      <c r="D226" s="532"/>
      <c r="E226" s="532"/>
      <c r="F226" s="533"/>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c r="A227" s="117"/>
      <c r="B227" s="532"/>
      <c r="C227" s="532"/>
      <c r="D227" s="532"/>
      <c r="E227" s="532"/>
      <c r="F227" s="533"/>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17"/>
      <c r="B228" s="532"/>
      <c r="C228" s="532"/>
      <c r="D228" s="532"/>
      <c r="E228" s="532"/>
      <c r="F228" s="533"/>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32"/>
      <c r="C229" s="532"/>
      <c r="D229" s="532"/>
      <c r="E229" s="532"/>
      <c r="F229" s="533"/>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428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3.75" customHeight="1">
      <c r="A236" s="103">
        <v>1</v>
      </c>
      <c r="B236" s="103">
        <v>1</v>
      </c>
      <c r="C236" s="108" t="s">
        <v>429</v>
      </c>
      <c r="D236" s="104"/>
      <c r="E236" s="104"/>
      <c r="F236" s="104"/>
      <c r="G236" s="104"/>
      <c r="H236" s="104"/>
      <c r="I236" s="104"/>
      <c r="J236" s="104"/>
      <c r="K236" s="104"/>
      <c r="L236" s="104"/>
      <c r="M236" s="108" t="s">
        <v>430</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272</v>
      </c>
      <c r="AL236" s="106"/>
      <c r="AM236" s="106"/>
      <c r="AN236" s="106"/>
      <c r="AO236" s="106"/>
      <c r="AP236" s="107"/>
      <c r="AQ236" s="108" t="s">
        <v>452</v>
      </c>
      <c r="AR236" s="104"/>
      <c r="AS236" s="104"/>
      <c r="AT236" s="104"/>
      <c r="AU236" s="105" t="s">
        <v>452</v>
      </c>
      <c r="AV236" s="106"/>
      <c r="AW236" s="106"/>
      <c r="AX236" s="107"/>
    </row>
    <row r="237" spans="1:50" ht="33.75" customHeight="1">
      <c r="A237" s="103">
        <v>2</v>
      </c>
      <c r="B237" s="103">
        <v>1</v>
      </c>
      <c r="C237" s="108" t="s">
        <v>431</v>
      </c>
      <c r="D237" s="104"/>
      <c r="E237" s="104"/>
      <c r="F237" s="104"/>
      <c r="G237" s="104"/>
      <c r="H237" s="104"/>
      <c r="I237" s="104"/>
      <c r="J237" s="104"/>
      <c r="K237" s="104"/>
      <c r="L237" s="104"/>
      <c r="M237" s="108" t="s">
        <v>430</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16</v>
      </c>
      <c r="AL237" s="106"/>
      <c r="AM237" s="106"/>
      <c r="AN237" s="106"/>
      <c r="AO237" s="106"/>
      <c r="AP237" s="107"/>
      <c r="AQ237" s="108" t="s">
        <v>452</v>
      </c>
      <c r="AR237" s="104"/>
      <c r="AS237" s="104"/>
      <c r="AT237" s="104"/>
      <c r="AU237" s="105" t="s">
        <v>452</v>
      </c>
      <c r="AV237" s="106"/>
      <c r="AW237" s="106"/>
      <c r="AX237" s="107"/>
    </row>
    <row r="238" spans="1:50" ht="33.75" customHeight="1">
      <c r="A238" s="103">
        <v>3</v>
      </c>
      <c r="B238" s="103">
        <v>1</v>
      </c>
      <c r="C238" s="108" t="s">
        <v>432</v>
      </c>
      <c r="D238" s="104"/>
      <c r="E238" s="104"/>
      <c r="F238" s="104"/>
      <c r="G238" s="104"/>
      <c r="H238" s="104"/>
      <c r="I238" s="104"/>
      <c r="J238" s="104"/>
      <c r="K238" s="104"/>
      <c r="L238" s="104"/>
      <c r="M238" s="114" t="s">
        <v>430</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2</v>
      </c>
      <c r="AL238" s="106"/>
      <c r="AM238" s="106"/>
      <c r="AN238" s="106"/>
      <c r="AO238" s="106"/>
      <c r="AP238" s="107"/>
      <c r="AQ238" s="108" t="s">
        <v>452</v>
      </c>
      <c r="AR238" s="104"/>
      <c r="AS238" s="104"/>
      <c r="AT238" s="104"/>
      <c r="AU238" s="105" t="s">
        <v>454</v>
      </c>
      <c r="AV238" s="106"/>
      <c r="AW238" s="106"/>
      <c r="AX238" s="107"/>
    </row>
    <row r="239" spans="1:50" ht="33.75" customHeight="1">
      <c r="A239" s="103">
        <v>4</v>
      </c>
      <c r="B239" s="103">
        <v>1</v>
      </c>
      <c r="C239" s="108" t="s">
        <v>433</v>
      </c>
      <c r="D239" s="104"/>
      <c r="E239" s="104"/>
      <c r="F239" s="104"/>
      <c r="G239" s="104"/>
      <c r="H239" s="104"/>
      <c r="I239" s="104"/>
      <c r="J239" s="104"/>
      <c r="K239" s="104"/>
      <c r="L239" s="104"/>
      <c r="M239" s="108" t="s">
        <v>430</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1</v>
      </c>
      <c r="AL239" s="106"/>
      <c r="AM239" s="106"/>
      <c r="AN239" s="106"/>
      <c r="AO239" s="106"/>
      <c r="AP239" s="107"/>
      <c r="AQ239" s="108" t="s">
        <v>452</v>
      </c>
      <c r="AR239" s="104"/>
      <c r="AS239" s="104"/>
      <c r="AT239" s="104"/>
      <c r="AU239" s="105" t="s">
        <v>454</v>
      </c>
      <c r="AV239" s="106"/>
      <c r="AW239" s="106"/>
      <c r="AX239" s="107"/>
    </row>
    <row r="240" spans="1:50" ht="33.75" customHeight="1">
      <c r="A240" s="103">
        <v>5</v>
      </c>
      <c r="B240" s="103">
        <v>1</v>
      </c>
      <c r="C240" s="108" t="s">
        <v>434</v>
      </c>
      <c r="D240" s="104"/>
      <c r="E240" s="104"/>
      <c r="F240" s="104"/>
      <c r="G240" s="104"/>
      <c r="H240" s="104"/>
      <c r="I240" s="104"/>
      <c r="J240" s="104"/>
      <c r="K240" s="104"/>
      <c r="L240" s="104"/>
      <c r="M240" s="108" t="s">
        <v>430</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1</v>
      </c>
      <c r="AL240" s="106"/>
      <c r="AM240" s="106"/>
      <c r="AN240" s="106"/>
      <c r="AO240" s="106"/>
      <c r="AP240" s="107"/>
      <c r="AQ240" s="108" t="s">
        <v>453</v>
      </c>
      <c r="AR240" s="104"/>
      <c r="AS240" s="104"/>
      <c r="AT240" s="104"/>
      <c r="AU240" s="105" t="s">
        <v>452</v>
      </c>
      <c r="AV240" s="106"/>
      <c r="AW240" s="106"/>
      <c r="AX240" s="107"/>
    </row>
    <row r="241" spans="1:50" ht="33.75" customHeight="1">
      <c r="A241" s="103">
        <v>6</v>
      </c>
      <c r="B241" s="103">
        <v>1</v>
      </c>
      <c r="C241" s="108" t="s">
        <v>435</v>
      </c>
      <c r="D241" s="104"/>
      <c r="E241" s="104"/>
      <c r="F241" s="104"/>
      <c r="G241" s="104"/>
      <c r="H241" s="104"/>
      <c r="I241" s="104"/>
      <c r="J241" s="104"/>
      <c r="K241" s="104"/>
      <c r="L241" s="104"/>
      <c r="M241" s="108" t="s">
        <v>430</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0.378</v>
      </c>
      <c r="AL241" s="106"/>
      <c r="AM241" s="106"/>
      <c r="AN241" s="106"/>
      <c r="AO241" s="106"/>
      <c r="AP241" s="107"/>
      <c r="AQ241" s="108" t="s">
        <v>452</v>
      </c>
      <c r="AR241" s="104"/>
      <c r="AS241" s="104"/>
      <c r="AT241" s="104"/>
      <c r="AU241" s="105" t="s">
        <v>453</v>
      </c>
      <c r="AV241" s="106"/>
      <c r="AW241" s="106"/>
      <c r="AX241" s="107"/>
    </row>
    <row r="242" spans="1:50" ht="33.75" customHeight="1">
      <c r="A242" s="103">
        <v>7</v>
      </c>
      <c r="B242" s="103">
        <v>1</v>
      </c>
      <c r="C242" s="108" t="s">
        <v>436</v>
      </c>
      <c r="D242" s="104"/>
      <c r="E242" s="104"/>
      <c r="F242" s="104"/>
      <c r="G242" s="104"/>
      <c r="H242" s="104"/>
      <c r="I242" s="104"/>
      <c r="J242" s="104"/>
      <c r="K242" s="104"/>
      <c r="L242" s="104"/>
      <c r="M242" s="108" t="s">
        <v>430</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0.29399999999999998</v>
      </c>
      <c r="AL242" s="106"/>
      <c r="AM242" s="106"/>
      <c r="AN242" s="106"/>
      <c r="AO242" s="106"/>
      <c r="AP242" s="107"/>
      <c r="AQ242" s="108" t="s">
        <v>452</v>
      </c>
      <c r="AR242" s="104"/>
      <c r="AS242" s="104"/>
      <c r="AT242" s="104"/>
      <c r="AU242" s="105" t="s">
        <v>452</v>
      </c>
      <c r="AV242" s="106"/>
      <c r="AW242" s="106"/>
      <c r="AX242" s="107"/>
    </row>
    <row r="243" spans="1:50" ht="33.75" customHeight="1">
      <c r="A243" s="103">
        <v>8</v>
      </c>
      <c r="B243" s="103">
        <v>1</v>
      </c>
      <c r="C243" s="108" t="s">
        <v>437</v>
      </c>
      <c r="D243" s="104"/>
      <c r="E243" s="104"/>
      <c r="F243" s="104"/>
      <c r="G243" s="104"/>
      <c r="H243" s="104"/>
      <c r="I243" s="104"/>
      <c r="J243" s="104"/>
      <c r="K243" s="104"/>
      <c r="L243" s="104"/>
      <c r="M243" s="108" t="s">
        <v>430</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0.27300000000000002</v>
      </c>
      <c r="AL243" s="106"/>
      <c r="AM243" s="106"/>
      <c r="AN243" s="106"/>
      <c r="AO243" s="106"/>
      <c r="AP243" s="107"/>
      <c r="AQ243" s="108" t="s">
        <v>453</v>
      </c>
      <c r="AR243" s="104"/>
      <c r="AS243" s="104"/>
      <c r="AT243" s="104"/>
      <c r="AU243" s="105" t="s">
        <v>452</v>
      </c>
      <c r="AV243" s="106"/>
      <c r="AW243" s="106"/>
      <c r="AX243" s="107"/>
    </row>
    <row r="244" spans="1:50" ht="33.75" customHeight="1">
      <c r="A244" s="103">
        <v>9</v>
      </c>
      <c r="B244" s="103">
        <v>1</v>
      </c>
      <c r="C244" s="108" t="s">
        <v>438</v>
      </c>
      <c r="D244" s="104"/>
      <c r="E244" s="104"/>
      <c r="F244" s="104"/>
      <c r="G244" s="104"/>
      <c r="H244" s="104"/>
      <c r="I244" s="104"/>
      <c r="J244" s="104"/>
      <c r="K244" s="104"/>
      <c r="L244" s="104"/>
      <c r="M244" s="108" t="s">
        <v>430</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0.21199999999999999</v>
      </c>
      <c r="AL244" s="106"/>
      <c r="AM244" s="106"/>
      <c r="AN244" s="106"/>
      <c r="AO244" s="106"/>
      <c r="AP244" s="107"/>
      <c r="AQ244" s="108" t="s">
        <v>452</v>
      </c>
      <c r="AR244" s="104"/>
      <c r="AS244" s="104"/>
      <c r="AT244" s="104"/>
      <c r="AU244" s="105" t="s">
        <v>453</v>
      </c>
      <c r="AV244" s="106"/>
      <c r="AW244" s="106"/>
      <c r="AX244" s="107"/>
    </row>
    <row r="245" spans="1:50" ht="33.75" customHeight="1">
      <c r="A245" s="103">
        <v>10</v>
      </c>
      <c r="B245" s="103">
        <v>1</v>
      </c>
      <c r="C245" s="108" t="s">
        <v>439</v>
      </c>
      <c r="D245" s="104"/>
      <c r="E245" s="104"/>
      <c r="F245" s="104"/>
      <c r="G245" s="104"/>
      <c r="H245" s="104"/>
      <c r="I245" s="104"/>
      <c r="J245" s="104"/>
      <c r="K245" s="104"/>
      <c r="L245" s="104"/>
      <c r="M245" s="108" t="s">
        <v>430</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0.21099999999999999</v>
      </c>
      <c r="AL245" s="106"/>
      <c r="AM245" s="106"/>
      <c r="AN245" s="106"/>
      <c r="AO245" s="106"/>
      <c r="AP245" s="107"/>
      <c r="AQ245" s="108" t="s">
        <v>453</v>
      </c>
      <c r="AR245" s="104"/>
      <c r="AS245" s="104"/>
      <c r="AT245" s="104"/>
      <c r="AU245" s="105" t="s">
        <v>452</v>
      </c>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440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363</v>
      </c>
      <c r="D268" s="109"/>
      <c r="E268" s="109"/>
      <c r="F268" s="109"/>
      <c r="G268" s="109"/>
      <c r="H268" s="109"/>
      <c r="I268" s="109"/>
      <c r="J268" s="109"/>
      <c r="K268" s="109"/>
      <c r="L268" s="109"/>
      <c r="M268" s="109" t="s">
        <v>364</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365</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8" t="s">
        <v>441</v>
      </c>
      <c r="D269" s="104"/>
      <c r="E269" s="104"/>
      <c r="F269" s="104"/>
      <c r="G269" s="104"/>
      <c r="H269" s="104"/>
      <c r="I269" s="104"/>
      <c r="J269" s="104"/>
      <c r="K269" s="104"/>
      <c r="L269" s="104"/>
      <c r="M269" s="108" t="s">
        <v>451</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69</v>
      </c>
      <c r="AL269" s="106"/>
      <c r="AM269" s="106"/>
      <c r="AN269" s="106"/>
      <c r="AO269" s="106"/>
      <c r="AP269" s="107"/>
      <c r="AQ269" s="108" t="s">
        <v>452</v>
      </c>
      <c r="AR269" s="104"/>
      <c r="AS269" s="104"/>
      <c r="AT269" s="104"/>
      <c r="AU269" s="105" t="s">
        <v>452</v>
      </c>
      <c r="AV269" s="106"/>
      <c r="AW269" s="106"/>
      <c r="AX269" s="107"/>
    </row>
    <row r="270" spans="1:50" ht="24" customHeight="1">
      <c r="A270" s="103">
        <v>2</v>
      </c>
      <c r="B270" s="103">
        <v>1</v>
      </c>
      <c r="C270" s="108" t="s">
        <v>442</v>
      </c>
      <c r="D270" s="104"/>
      <c r="E270" s="104"/>
      <c r="F270" s="104"/>
      <c r="G270" s="104"/>
      <c r="H270" s="104"/>
      <c r="I270" s="104"/>
      <c r="J270" s="104"/>
      <c r="K270" s="104"/>
      <c r="L270" s="104"/>
      <c r="M270" s="108" t="s">
        <v>451</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68</v>
      </c>
      <c r="AL270" s="106"/>
      <c r="AM270" s="106"/>
      <c r="AN270" s="106"/>
      <c r="AO270" s="106"/>
      <c r="AP270" s="107"/>
      <c r="AQ270" s="108" t="s">
        <v>453</v>
      </c>
      <c r="AR270" s="104"/>
      <c r="AS270" s="104"/>
      <c r="AT270" s="104"/>
      <c r="AU270" s="105" t="s">
        <v>453</v>
      </c>
      <c r="AV270" s="106"/>
      <c r="AW270" s="106"/>
      <c r="AX270" s="107"/>
    </row>
    <row r="271" spans="1:50" ht="24" customHeight="1">
      <c r="A271" s="103">
        <v>3</v>
      </c>
      <c r="B271" s="103">
        <v>1</v>
      </c>
      <c r="C271" s="108" t="s">
        <v>443</v>
      </c>
      <c r="D271" s="104"/>
      <c r="E271" s="104"/>
      <c r="F271" s="104"/>
      <c r="G271" s="104"/>
      <c r="H271" s="104"/>
      <c r="I271" s="104"/>
      <c r="J271" s="104"/>
      <c r="K271" s="104"/>
      <c r="L271" s="104"/>
      <c r="M271" s="108" t="s">
        <v>451</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29</v>
      </c>
      <c r="AL271" s="106"/>
      <c r="AM271" s="106"/>
      <c r="AN271" s="106"/>
      <c r="AO271" s="106"/>
      <c r="AP271" s="107"/>
      <c r="AQ271" s="108" t="s">
        <v>452</v>
      </c>
      <c r="AR271" s="104"/>
      <c r="AS271" s="104"/>
      <c r="AT271" s="104"/>
      <c r="AU271" s="105" t="s">
        <v>452</v>
      </c>
      <c r="AV271" s="106"/>
      <c r="AW271" s="106"/>
      <c r="AX271" s="107"/>
    </row>
    <row r="272" spans="1:50" ht="24" customHeight="1">
      <c r="A272" s="103">
        <v>4</v>
      </c>
      <c r="B272" s="103">
        <v>1</v>
      </c>
      <c r="C272" s="108" t="s">
        <v>444</v>
      </c>
      <c r="D272" s="104"/>
      <c r="E272" s="104"/>
      <c r="F272" s="104"/>
      <c r="G272" s="104"/>
      <c r="H272" s="104"/>
      <c r="I272" s="104"/>
      <c r="J272" s="104"/>
      <c r="K272" s="104"/>
      <c r="L272" s="104"/>
      <c r="M272" s="108" t="s">
        <v>451</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23</v>
      </c>
      <c r="AL272" s="106"/>
      <c r="AM272" s="106"/>
      <c r="AN272" s="106"/>
      <c r="AO272" s="106"/>
      <c r="AP272" s="107"/>
      <c r="AQ272" s="108" t="s">
        <v>453</v>
      </c>
      <c r="AR272" s="104"/>
      <c r="AS272" s="104"/>
      <c r="AT272" s="104"/>
      <c r="AU272" s="105" t="s">
        <v>452</v>
      </c>
      <c r="AV272" s="106"/>
      <c r="AW272" s="106"/>
      <c r="AX272" s="107"/>
    </row>
    <row r="273" spans="1:50" ht="24" customHeight="1">
      <c r="A273" s="103">
        <v>5</v>
      </c>
      <c r="B273" s="103">
        <v>1</v>
      </c>
      <c r="C273" s="108" t="s">
        <v>445</v>
      </c>
      <c r="D273" s="104"/>
      <c r="E273" s="104"/>
      <c r="F273" s="104"/>
      <c r="G273" s="104"/>
      <c r="H273" s="104"/>
      <c r="I273" s="104"/>
      <c r="J273" s="104"/>
      <c r="K273" s="104"/>
      <c r="L273" s="104"/>
      <c r="M273" s="108" t="s">
        <v>451</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17</v>
      </c>
      <c r="AL273" s="106"/>
      <c r="AM273" s="106"/>
      <c r="AN273" s="106"/>
      <c r="AO273" s="106"/>
      <c r="AP273" s="107"/>
      <c r="AQ273" s="108" t="s">
        <v>454</v>
      </c>
      <c r="AR273" s="104"/>
      <c r="AS273" s="104"/>
      <c r="AT273" s="104"/>
      <c r="AU273" s="105" t="s">
        <v>452</v>
      </c>
      <c r="AV273" s="106"/>
      <c r="AW273" s="106"/>
      <c r="AX273" s="107"/>
    </row>
    <row r="274" spans="1:50" ht="24" customHeight="1">
      <c r="A274" s="103">
        <v>6</v>
      </c>
      <c r="B274" s="103">
        <v>1</v>
      </c>
      <c r="C274" s="108" t="s">
        <v>446</v>
      </c>
      <c r="D274" s="104"/>
      <c r="E274" s="104"/>
      <c r="F274" s="104"/>
      <c r="G274" s="104"/>
      <c r="H274" s="104"/>
      <c r="I274" s="104"/>
      <c r="J274" s="104"/>
      <c r="K274" s="104"/>
      <c r="L274" s="104"/>
      <c r="M274" s="108" t="s">
        <v>451</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16</v>
      </c>
      <c r="AL274" s="106"/>
      <c r="AM274" s="106"/>
      <c r="AN274" s="106"/>
      <c r="AO274" s="106"/>
      <c r="AP274" s="107"/>
      <c r="AQ274" s="108" t="s">
        <v>454</v>
      </c>
      <c r="AR274" s="104"/>
      <c r="AS274" s="104"/>
      <c r="AT274" s="104"/>
      <c r="AU274" s="105" t="s">
        <v>452</v>
      </c>
      <c r="AV274" s="106"/>
      <c r="AW274" s="106"/>
      <c r="AX274" s="107"/>
    </row>
    <row r="275" spans="1:50" ht="24" customHeight="1">
      <c r="A275" s="103">
        <v>7</v>
      </c>
      <c r="B275" s="103">
        <v>1</v>
      </c>
      <c r="C275" s="108" t="s">
        <v>447</v>
      </c>
      <c r="D275" s="104"/>
      <c r="E275" s="104"/>
      <c r="F275" s="104"/>
      <c r="G275" s="104"/>
      <c r="H275" s="104"/>
      <c r="I275" s="104"/>
      <c r="J275" s="104"/>
      <c r="K275" s="104"/>
      <c r="L275" s="104"/>
      <c r="M275" s="108" t="s">
        <v>451</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14</v>
      </c>
      <c r="AL275" s="106"/>
      <c r="AM275" s="106"/>
      <c r="AN275" s="106"/>
      <c r="AO275" s="106"/>
      <c r="AP275" s="107"/>
      <c r="AQ275" s="108" t="s">
        <v>454</v>
      </c>
      <c r="AR275" s="104"/>
      <c r="AS275" s="104"/>
      <c r="AT275" s="104"/>
      <c r="AU275" s="105" t="s">
        <v>452</v>
      </c>
      <c r="AV275" s="106"/>
      <c r="AW275" s="106"/>
      <c r="AX275" s="107"/>
    </row>
    <row r="276" spans="1:50" ht="24" customHeight="1">
      <c r="A276" s="103">
        <v>8</v>
      </c>
      <c r="B276" s="103">
        <v>1</v>
      </c>
      <c r="C276" s="108" t="s">
        <v>448</v>
      </c>
      <c r="D276" s="104"/>
      <c r="E276" s="104"/>
      <c r="F276" s="104"/>
      <c r="G276" s="104"/>
      <c r="H276" s="104"/>
      <c r="I276" s="104"/>
      <c r="J276" s="104"/>
      <c r="K276" s="104"/>
      <c r="L276" s="104"/>
      <c r="M276" s="108" t="s">
        <v>451</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8</v>
      </c>
      <c r="AL276" s="106"/>
      <c r="AM276" s="106"/>
      <c r="AN276" s="106"/>
      <c r="AO276" s="106"/>
      <c r="AP276" s="107"/>
      <c r="AQ276" s="108" t="s">
        <v>454</v>
      </c>
      <c r="AR276" s="104"/>
      <c r="AS276" s="104"/>
      <c r="AT276" s="104"/>
      <c r="AU276" s="105" t="s">
        <v>454</v>
      </c>
      <c r="AV276" s="106"/>
      <c r="AW276" s="106"/>
      <c r="AX276" s="107"/>
    </row>
    <row r="277" spans="1:50" ht="24" customHeight="1">
      <c r="A277" s="103">
        <v>9</v>
      </c>
      <c r="B277" s="103">
        <v>1</v>
      </c>
      <c r="C277" s="108" t="s">
        <v>449</v>
      </c>
      <c r="D277" s="104"/>
      <c r="E277" s="104"/>
      <c r="F277" s="104"/>
      <c r="G277" s="104"/>
      <c r="H277" s="104"/>
      <c r="I277" s="104"/>
      <c r="J277" s="104"/>
      <c r="K277" s="104"/>
      <c r="L277" s="104"/>
      <c r="M277" s="108" t="s">
        <v>451</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6</v>
      </c>
      <c r="AL277" s="106"/>
      <c r="AM277" s="106"/>
      <c r="AN277" s="106"/>
      <c r="AO277" s="106"/>
      <c r="AP277" s="107"/>
      <c r="AQ277" s="108" t="s">
        <v>454</v>
      </c>
      <c r="AR277" s="104"/>
      <c r="AS277" s="104"/>
      <c r="AT277" s="104"/>
      <c r="AU277" s="105" t="s">
        <v>454</v>
      </c>
      <c r="AV277" s="106"/>
      <c r="AW277" s="106"/>
      <c r="AX277" s="107"/>
    </row>
    <row r="278" spans="1:50" ht="24" customHeight="1">
      <c r="A278" s="103">
        <v>10</v>
      </c>
      <c r="B278" s="103">
        <v>1</v>
      </c>
      <c r="C278" s="108" t="s">
        <v>450</v>
      </c>
      <c r="D278" s="104"/>
      <c r="E278" s="104"/>
      <c r="F278" s="104"/>
      <c r="G278" s="104"/>
      <c r="H278" s="104"/>
      <c r="I278" s="104"/>
      <c r="J278" s="104"/>
      <c r="K278" s="104"/>
      <c r="L278" s="104"/>
      <c r="M278" s="108" t="s">
        <v>451</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6</v>
      </c>
      <c r="AL278" s="106"/>
      <c r="AM278" s="106"/>
      <c r="AN278" s="106"/>
      <c r="AO278" s="106"/>
      <c r="AP278" s="107"/>
      <c r="AQ278" s="108" t="s">
        <v>453</v>
      </c>
      <c r="AR278" s="104"/>
      <c r="AS278" s="104"/>
      <c r="AT278" s="104"/>
      <c r="AU278" s="105" t="s">
        <v>452</v>
      </c>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c r="A300" s="9"/>
      <c r="B300" s="61" t="s">
        <v>455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363</v>
      </c>
      <c r="D301" s="109"/>
      <c r="E301" s="109"/>
      <c r="F301" s="109"/>
      <c r="G301" s="109"/>
      <c r="H301" s="109"/>
      <c r="I301" s="109"/>
      <c r="J301" s="109"/>
      <c r="K301" s="109"/>
      <c r="L301" s="109"/>
      <c r="M301" s="109" t="s">
        <v>364</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365</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8" t="s">
        <v>456</v>
      </c>
      <c r="D302" s="104"/>
      <c r="E302" s="104"/>
      <c r="F302" s="104"/>
      <c r="G302" s="104"/>
      <c r="H302" s="104"/>
      <c r="I302" s="104"/>
      <c r="J302" s="104"/>
      <c r="K302" s="104"/>
      <c r="L302" s="104"/>
      <c r="M302" s="108" t="s">
        <v>451</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16</v>
      </c>
      <c r="AL302" s="106"/>
      <c r="AM302" s="106"/>
      <c r="AN302" s="106"/>
      <c r="AO302" s="106"/>
      <c r="AP302" s="107"/>
      <c r="AQ302" s="108" t="s">
        <v>452</v>
      </c>
      <c r="AR302" s="104"/>
      <c r="AS302" s="104"/>
      <c r="AT302" s="104"/>
      <c r="AU302" s="105" t="s">
        <v>452</v>
      </c>
      <c r="AV302" s="106"/>
      <c r="AW302" s="106"/>
      <c r="AX302" s="107"/>
    </row>
    <row r="303" spans="1:50" ht="39" customHeight="1">
      <c r="A303" s="103">
        <v>2</v>
      </c>
      <c r="B303" s="103">
        <v>1</v>
      </c>
      <c r="C303" s="108" t="s">
        <v>457</v>
      </c>
      <c r="D303" s="104"/>
      <c r="E303" s="104"/>
      <c r="F303" s="104"/>
      <c r="G303" s="104"/>
      <c r="H303" s="104"/>
      <c r="I303" s="104"/>
      <c r="J303" s="104"/>
      <c r="K303" s="104"/>
      <c r="L303" s="104"/>
      <c r="M303" s="108" t="s">
        <v>451</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4</v>
      </c>
      <c r="AL303" s="106"/>
      <c r="AM303" s="106"/>
      <c r="AN303" s="106"/>
      <c r="AO303" s="106"/>
      <c r="AP303" s="107"/>
      <c r="AQ303" s="108" t="s">
        <v>453</v>
      </c>
      <c r="AR303" s="104"/>
      <c r="AS303" s="104"/>
      <c r="AT303" s="104"/>
      <c r="AU303" s="105" t="s">
        <v>452</v>
      </c>
      <c r="AV303" s="106"/>
      <c r="AW303" s="106"/>
      <c r="AX303" s="107"/>
    </row>
    <row r="304" spans="1:50" ht="24" customHeight="1">
      <c r="A304" s="103">
        <v>3</v>
      </c>
      <c r="B304" s="103">
        <v>1</v>
      </c>
      <c r="C304" s="108" t="s">
        <v>458</v>
      </c>
      <c r="D304" s="104"/>
      <c r="E304" s="104"/>
      <c r="F304" s="104"/>
      <c r="G304" s="104"/>
      <c r="H304" s="104"/>
      <c r="I304" s="104"/>
      <c r="J304" s="104"/>
      <c r="K304" s="104"/>
      <c r="L304" s="104"/>
      <c r="M304" s="108" t="s">
        <v>451</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2</v>
      </c>
      <c r="AL304" s="106"/>
      <c r="AM304" s="106"/>
      <c r="AN304" s="106"/>
      <c r="AO304" s="106"/>
      <c r="AP304" s="107"/>
      <c r="AQ304" s="108" t="s">
        <v>453</v>
      </c>
      <c r="AR304" s="104"/>
      <c r="AS304" s="104"/>
      <c r="AT304" s="104"/>
      <c r="AU304" s="105" t="s">
        <v>453</v>
      </c>
      <c r="AV304" s="106"/>
      <c r="AW304" s="106"/>
      <c r="AX304" s="107"/>
    </row>
    <row r="305" spans="1:50" ht="24" customHeight="1">
      <c r="A305" s="103">
        <v>4</v>
      </c>
      <c r="B305" s="103">
        <v>1</v>
      </c>
      <c r="C305" s="108" t="s">
        <v>459</v>
      </c>
      <c r="D305" s="104"/>
      <c r="E305" s="104"/>
      <c r="F305" s="104"/>
      <c r="G305" s="104"/>
      <c r="H305" s="104"/>
      <c r="I305" s="104"/>
      <c r="J305" s="104"/>
      <c r="K305" s="104"/>
      <c r="L305" s="104"/>
      <c r="M305" s="108" t="s">
        <v>451</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0.158</v>
      </c>
      <c r="AL305" s="106"/>
      <c r="AM305" s="106"/>
      <c r="AN305" s="106"/>
      <c r="AO305" s="106"/>
      <c r="AP305" s="107"/>
      <c r="AQ305" s="108" t="s">
        <v>453</v>
      </c>
      <c r="AR305" s="104"/>
      <c r="AS305" s="104"/>
      <c r="AT305" s="104"/>
      <c r="AU305" s="105" t="s">
        <v>452</v>
      </c>
      <c r="AV305" s="106"/>
      <c r="AW305" s="106"/>
      <c r="AX305" s="107"/>
    </row>
    <row r="306" spans="1:50" ht="24" customHeight="1">
      <c r="A306" s="103">
        <v>5</v>
      </c>
      <c r="B306" s="103">
        <v>1</v>
      </c>
      <c r="C306" s="108" t="s">
        <v>460</v>
      </c>
      <c r="D306" s="104"/>
      <c r="E306" s="104"/>
      <c r="F306" s="104"/>
      <c r="G306" s="104"/>
      <c r="H306" s="104"/>
      <c r="I306" s="104"/>
      <c r="J306" s="104"/>
      <c r="K306" s="104"/>
      <c r="L306" s="104"/>
      <c r="M306" s="108" t="s">
        <v>451</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9.4E-2</v>
      </c>
      <c r="AL306" s="106"/>
      <c r="AM306" s="106"/>
      <c r="AN306" s="106"/>
      <c r="AO306" s="106"/>
      <c r="AP306" s="107"/>
      <c r="AQ306" s="108" t="s">
        <v>453</v>
      </c>
      <c r="AR306" s="104"/>
      <c r="AS306" s="104"/>
      <c r="AT306" s="104"/>
      <c r="AU306" s="105" t="s">
        <v>453</v>
      </c>
      <c r="AV306" s="106"/>
      <c r="AW306" s="106"/>
      <c r="AX306" s="107"/>
    </row>
    <row r="307" spans="1:50" ht="39" customHeight="1">
      <c r="A307" s="103">
        <v>6</v>
      </c>
      <c r="B307" s="103">
        <v>1</v>
      </c>
      <c r="C307" s="108" t="s">
        <v>461</v>
      </c>
      <c r="D307" s="104"/>
      <c r="E307" s="104"/>
      <c r="F307" s="104"/>
      <c r="G307" s="104"/>
      <c r="H307" s="104"/>
      <c r="I307" s="104"/>
      <c r="J307" s="104"/>
      <c r="K307" s="104"/>
      <c r="L307" s="104"/>
      <c r="M307" s="108" t="s">
        <v>451</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v>7.2999999999999995E-2</v>
      </c>
      <c r="AL307" s="106"/>
      <c r="AM307" s="106"/>
      <c r="AN307" s="106"/>
      <c r="AO307" s="106"/>
      <c r="AP307" s="107"/>
      <c r="AQ307" s="108" t="s">
        <v>452</v>
      </c>
      <c r="AR307" s="104"/>
      <c r="AS307" s="104"/>
      <c r="AT307" s="104"/>
      <c r="AU307" s="105" t="s">
        <v>453</v>
      </c>
      <c r="AV307" s="106"/>
      <c r="AW307" s="106"/>
      <c r="AX307" s="107"/>
    </row>
    <row r="308" spans="1:50" ht="39" customHeight="1">
      <c r="A308" s="103">
        <v>7</v>
      </c>
      <c r="B308" s="103">
        <v>1</v>
      </c>
      <c r="C308" s="108" t="s">
        <v>462</v>
      </c>
      <c r="D308" s="104"/>
      <c r="E308" s="104"/>
      <c r="F308" s="104"/>
      <c r="G308" s="104"/>
      <c r="H308" s="104"/>
      <c r="I308" s="104"/>
      <c r="J308" s="104"/>
      <c r="K308" s="104"/>
      <c r="L308" s="104"/>
      <c r="M308" s="108" t="s">
        <v>451</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v>6.6000000000000003E-2</v>
      </c>
      <c r="AL308" s="106"/>
      <c r="AM308" s="106"/>
      <c r="AN308" s="106"/>
      <c r="AO308" s="106"/>
      <c r="AP308" s="107"/>
      <c r="AQ308" s="108" t="s">
        <v>452</v>
      </c>
      <c r="AR308" s="104"/>
      <c r="AS308" s="104"/>
      <c r="AT308" s="104"/>
      <c r="AU308" s="105" t="s">
        <v>453</v>
      </c>
      <c r="AV308" s="106"/>
      <c r="AW308" s="106"/>
      <c r="AX308" s="107"/>
    </row>
    <row r="309" spans="1:50" ht="24" customHeight="1">
      <c r="A309" s="103">
        <v>8</v>
      </c>
      <c r="B309" s="103">
        <v>1</v>
      </c>
      <c r="C309" s="108" t="s">
        <v>463</v>
      </c>
      <c r="D309" s="104"/>
      <c r="E309" s="104"/>
      <c r="F309" s="104"/>
      <c r="G309" s="104"/>
      <c r="H309" s="104"/>
      <c r="I309" s="104"/>
      <c r="J309" s="104"/>
      <c r="K309" s="104"/>
      <c r="L309" s="104"/>
      <c r="M309" s="108" t="s">
        <v>451</v>
      </c>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v>6.3E-2</v>
      </c>
      <c r="AL309" s="106"/>
      <c r="AM309" s="106"/>
      <c r="AN309" s="106"/>
      <c r="AO309" s="106"/>
      <c r="AP309" s="107"/>
      <c r="AQ309" s="108" t="s">
        <v>452</v>
      </c>
      <c r="AR309" s="104"/>
      <c r="AS309" s="104"/>
      <c r="AT309" s="104"/>
      <c r="AU309" s="105" t="s">
        <v>453</v>
      </c>
      <c r="AV309" s="106"/>
      <c r="AW309" s="106"/>
      <c r="AX309" s="107"/>
    </row>
    <row r="310" spans="1:50" ht="24" customHeight="1">
      <c r="A310" s="103">
        <v>9</v>
      </c>
      <c r="B310" s="103">
        <v>1</v>
      </c>
      <c r="C310" s="108" t="s">
        <v>464</v>
      </c>
      <c r="D310" s="104"/>
      <c r="E310" s="104"/>
      <c r="F310" s="104"/>
      <c r="G310" s="104"/>
      <c r="H310" s="104"/>
      <c r="I310" s="104"/>
      <c r="J310" s="104"/>
      <c r="K310" s="104"/>
      <c r="L310" s="104"/>
      <c r="M310" s="108" t="s">
        <v>451</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v>0.1</v>
      </c>
      <c r="AL310" s="106"/>
      <c r="AM310" s="106"/>
      <c r="AN310" s="106"/>
      <c r="AO310" s="106"/>
      <c r="AP310" s="107"/>
      <c r="AQ310" s="108" t="s">
        <v>453</v>
      </c>
      <c r="AR310" s="104"/>
      <c r="AS310" s="104"/>
      <c r="AT310" s="104"/>
      <c r="AU310" s="105" t="s">
        <v>452</v>
      </c>
      <c r="AV310" s="106"/>
      <c r="AW310" s="106"/>
      <c r="AX310" s="107"/>
    </row>
    <row r="311" spans="1:50" ht="24"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row r="333" spans="1:50" hidden="1">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363</v>
      </c>
      <c r="D334" s="109"/>
      <c r="E334" s="109"/>
      <c r="F334" s="109"/>
      <c r="G334" s="109"/>
      <c r="H334" s="109"/>
      <c r="I334" s="109"/>
      <c r="J334" s="109"/>
      <c r="K334" s="109"/>
      <c r="L334" s="109"/>
      <c r="M334" s="109" t="s">
        <v>364</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365</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363</v>
      </c>
      <c r="D367" s="109"/>
      <c r="E367" s="109"/>
      <c r="F367" s="109"/>
      <c r="G367" s="109"/>
      <c r="H367" s="109"/>
      <c r="I367" s="109"/>
      <c r="J367" s="109"/>
      <c r="K367" s="109"/>
      <c r="L367" s="109"/>
      <c r="M367" s="109" t="s">
        <v>364</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365</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363</v>
      </c>
      <c r="D400" s="109"/>
      <c r="E400" s="109"/>
      <c r="F400" s="109"/>
      <c r="G400" s="109"/>
      <c r="H400" s="109"/>
      <c r="I400" s="109"/>
      <c r="J400" s="109"/>
      <c r="K400" s="109"/>
      <c r="L400" s="109"/>
      <c r="M400" s="109" t="s">
        <v>364</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365</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363</v>
      </c>
      <c r="D433" s="109"/>
      <c r="E433" s="109"/>
      <c r="F433" s="109"/>
      <c r="G433" s="109"/>
      <c r="H433" s="109"/>
      <c r="I433" s="109"/>
      <c r="J433" s="109"/>
      <c r="K433" s="109"/>
      <c r="L433" s="109"/>
      <c r="M433" s="109" t="s">
        <v>364</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365</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363</v>
      </c>
      <c r="D466" s="109"/>
      <c r="E466" s="109"/>
      <c r="F466" s="109"/>
      <c r="G466" s="109"/>
      <c r="H466" s="109"/>
      <c r="I466" s="109"/>
      <c r="J466" s="109"/>
      <c r="K466" s="109"/>
      <c r="L466" s="109"/>
      <c r="M466" s="109" t="s">
        <v>364</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365</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59" fitToHeight="4" orientation="portrait" r:id="rId1"/>
  <headerFooter differentFirst="1" alignWithMargins="0"/>
  <rowBreaks count="4" manualBreakCount="4">
    <brk id="72"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8" sqref="P18"/>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t="s">
        <v>375</v>
      </c>
      <c r="M2" s="15" t="str">
        <f>IF(L2="","",K2)</f>
        <v>社会保障</v>
      </c>
      <c r="N2" s="15" t="str">
        <f>IF(M2="","",IF(N1&lt;&gt;"",CONCATENATE(N1,"、",M2),M2))</f>
        <v>社会保障</v>
      </c>
      <c r="O2" s="15"/>
      <c r="P2" s="14" t="s">
        <v>217</v>
      </c>
      <c r="Q2" s="19"/>
      <c r="R2" s="15" t="str">
        <f>IF(Q2="","",P2)</f>
        <v/>
      </c>
      <c r="S2" s="15" t="str">
        <f>IF(R2="","",IF(S1&lt;&gt;"",CONCATENATE(S1,"、",R2),R2))</f>
        <v/>
      </c>
      <c r="T2" s="15"/>
      <c r="U2" s="44" t="s">
        <v>371</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t="s">
        <v>375</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t="s">
        <v>375</v>
      </c>
      <c r="C9" s="15" t="str">
        <f t="shared" si="0"/>
        <v>高齢社会対策</v>
      </c>
      <c r="D9" s="15" t="str">
        <f t="shared" si="7"/>
        <v>高齢社会対策</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高齢社会対策</v>
      </c>
      <c r="F10" s="20" t="s">
        <v>275</v>
      </c>
      <c r="G10" s="19"/>
      <c r="H10" s="15" t="str">
        <f t="shared" si="1"/>
        <v/>
      </c>
      <c r="I10" s="15" t="str">
        <f t="shared" si="5"/>
        <v/>
      </c>
      <c r="K10" s="16" t="s">
        <v>266</v>
      </c>
      <c r="L10" s="17"/>
      <c r="M10" s="15" t="str">
        <f t="shared" si="2"/>
        <v/>
      </c>
      <c r="N10" s="15" t="str">
        <f t="shared" si="6"/>
        <v>社会保障</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高齢社会対策</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高齢社会対策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高齢社会対策</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高齢社会対策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高齢社会対策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高齢社会対策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高齢社会対策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高齢社会対策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高齢社会対策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高齢社会対策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高齢社会対策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高齢社会対策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高齢社会対策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高齢社会対策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高齢社会対策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375</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2015-07-07T10:41:11Z</cp:lastPrinted>
  <dcterms:created xsi:type="dcterms:W3CDTF">2012-03-13T00:50:25Z</dcterms:created>
  <dcterms:modified xsi:type="dcterms:W3CDTF">2015-07-07T10:41:14Z</dcterms:modified>
</cp:coreProperties>
</file>