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厚生労働省\"/>
    </mc:Choice>
  </mc:AlternateContent>
  <bookViews>
    <workbookView xWindow="-15" yWindow="-15" windowWidth="10245" windowHeight="81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<sst xmlns="http://schemas.openxmlformats.org/spreadsheetml/2006/main" count="754" uniqueCount="433">
  <si>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</si>
  <si>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</si>
  <si>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</si>
  <si>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</si>
  <si>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</si>
  <si>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</si>
  <si>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</si>
  <si>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</si>
  <si>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</si>
  <si>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</si>
  <si>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</si>
  <si>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</si>
  <si>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</si>
  <si>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</si>
  <si>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</si>
  <si>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</si>
  <si>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</si>
  <si>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</si>
  <si>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</si>
  <si>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</si>
  <si>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</si>
  <si>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</si>
  <si>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</si>
  <si>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</si>
  <si>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</si>
  <si>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</si>
  <si>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</si>
  <si>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</si>
  <si>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</si>
  <si>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</si>
  <si>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</si>
  <si>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</si>
  <si>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</si>
  <si>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</si>
  <si>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</si>
  <si>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</si>
  <si>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</si>
  <si>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</si>
  <si>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</si>
  <si>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</si>
  <si>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</si>
  <si>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</si>
  <si>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</si>
  <si>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</si>
  <si>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</si>
  <si>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</si>
  <si>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</si>
  <si>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</si>
  <si>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</si>
  <si>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</si>
  <si>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</si>
  <si>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</si>
  <si>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</si>
  <si>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</si>
  <si>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</si>
  <si>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</si>
  <si>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</si>
  <si>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</si>
  <si>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</si>
  <si>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</si>
  <si>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</si>
  <si>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</si>
  <si>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</si>
  <si>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</si>
  <si>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</si>
  <si>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</si>
  <si>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</si>
  <si>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</si>
  <si>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</si>
  <si>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</si>
  <si>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</si>
  <si>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</si>
  <si>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</si>
  <si>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</si>
  <si>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</si>
  <si>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</si>
  <si>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</si>
  <si>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</si>
  <si>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</si>
  <si>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</si>
  <si>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</si>
  <si>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</si>
  <si>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</si>
  <si>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</si>
  <si>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</si>
  <si>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</si>
  <si>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</si>
  <si>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</si>
  <si>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</si>
  <si>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</si>
  <si>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</si>
  <si>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</si>
  <si>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</si>
  <si>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</si>
  <si>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</si>
  <si>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</si>
  <si>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</si>
  <si>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</si>
  <si>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</si>
  <si>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</si>
  <si>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</si>
  <si>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</si>
  <si>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</si>
  <si>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</si>
  <si>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</si>
  <si>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</si>
  <si>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</si>
  <si>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</si>
  <si>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</si>
  <si>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</si>
  <si>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</si>
  <si>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</si>
  <si>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</si>
  <si>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</si>
  <si>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</si>
  <si>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</si>
  <si>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</si>
  <si>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</si>
  <si>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</si>
  <si>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</si>
  <si>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</si>
  <si>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</si>
  <si>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</si>
  <si>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</si>
  <si>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</si>
  <si>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</si>
  <si>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</si>
  <si>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</si>
  <si>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</si>
  <si>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</si>
  <si>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</si>
  <si>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</si>
  <si>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</si>
  <si>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</si>
  <si>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</si>
  <si>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</si>
  <si>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</si>
  <si>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</si>
  <si>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</si>
  <si>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</si>
  <si>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</si>
  <si>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</si>
  <si>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</si>
  <si>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</si>
  <si>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</si>
  <si>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</si>
  <si>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</si>
  <si>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</si>
  <si>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</si>
  <si>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</si>
  <si>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</si>
  <si>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</si>
  <si>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</si>
  <si>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</si>
  <si>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</si>
  <si>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</si>
  <si>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</si>
  <si>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</si>
  <si>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</si>
  <si>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</si>
  <si>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</si>
  <si>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</si>
  <si>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</si>
  <si>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</si>
  <si>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</si>
  <si>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</si>
  <si>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</si>
  <si>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</si>
  <si>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</si>
  <si>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</si>
  <si>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</si>
  <si>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</si>
  <si>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</si>
  <si>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</si>
  <si>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</si>
  <si>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</si>
  <si>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</si>
  <si>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</si>
  <si>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</si>
  <si>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</si>
  <si>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</si>
  <si>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</si>
  <si>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</si>
  <si>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</si>
  <si>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</si>
  <si>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</si>
  <si>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</si>
  <si>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</si>
  <si>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</si>
  <si>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</si>
  <si>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</si>
  <si>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</si>
  <si>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</si>
  <si>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</si>
  <si>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</si>
  <si>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</si>
  <si>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</si>
  <si>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</si>
  <si>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</si>
  <si>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</si>
  <si>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</si>
  <si>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</si>
  <si>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</si>
  <si>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</si>
  <si>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</si>
  <si>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</si>
  <si>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</si>
  <si>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</si>
  <si>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</si>
  <si>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</si>
  <si>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</si>
  <si>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</si>
  <si>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</si>
  <si>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</si>
  <si>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</si>
  <si>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</si>
  <si>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</si>
  <si>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</si>
  <si>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</si>
  <si>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</si>
  <si>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</si>
  <si>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</si>
  <si>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</si>
  <si>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</si>
  <si>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</si>
  <si>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</si>
  <si>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</si>
  <si>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</si>
  <si>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</si>
  <si>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</si>
  <si>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</si>
  <si>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</si>
  <si>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</si>
  <si>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</si>
  <si>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</si>
  <si>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</si>
  <si>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</si>
  <si>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</si>
  <si>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</si>
  <si>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</si>
  <si>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</si>
  <si>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</si>
  <si>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</si>
  <si>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</si>
  <si>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</si>
  <si>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</si>
  <si>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</si>
  <si>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</si>
  <si>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</si>
  <si>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</si>
  <si>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</si>
  <si>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</si>
  <si>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</si>
  <si>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</si>
  <si>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</si>
  <si>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</si>
  <si>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</si>
  <si>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</si>
  <si>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</si>
  <si>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</si>
  <si>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</si>
  <si>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</si>
  <si>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</si>
  <si>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</si>
  <si>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</si>
  <si>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</si>
  <si>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</si>
  <si>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</si>
  <si>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</si>
  <si>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</si>
  <si>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</si>
  <si>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</si>
  <si>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</si>
  <si>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</si>
  <si>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</si>
  <si>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</si>
  <si>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</si>
  <si>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</si>
  <si>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</si>
  <si>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</si>
  <si>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</si>
  <si>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</si>
  <si>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</si>
  <si>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</si>
  <si>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</si>
  <si>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</si>
  <si>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</si>
  <si>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</si>
  <si>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</si>
  <si>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</si>
  <si>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</si>
  <si>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</si>
  <si>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</si>
  <si>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</si>
  <si>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</si>
  <si>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</si>
  <si>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</si>
  <si>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</si>
  <si>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</si>
  <si>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</si>
  <si>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</si>
  <si>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</si>
  <si>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</si>
  <si>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</si>
  <si>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</si>
  <si>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</si>
  <si>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</si>
  <si>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</si>
  <si>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</si>
  <si>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</si>
  <si>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</si>
  <si>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</si>
  <si>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</si>
  <si>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</si>
  <si>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</si>
  <si>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</si>
  <si>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</si>
  <si>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</si>
  <si>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</si>
  <si>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</si>
  <si>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</si>
  <si>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</si>
  <si>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</si>
  <si>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</si>
  <si>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</si>
  <si>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</si>
  <si>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</si>
  <si>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</si>
  <si>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</si>
  <si>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</si>
  <si>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</si>
  <si>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</si>
  <si>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</si>
  <si>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</si>
  <si>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</si>
  <si>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</si>
  <si>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</si>
  <si>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</si>
  <si>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</si>
  <si>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</si>
  <si>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</si>
  <si>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</si>
  <si>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</si>
  <si>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</si>
  <si>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</si>
  <si>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</si>
  <si>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</si>
  <si>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</si>
  <si>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</si>
  <si>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</si>
  <si>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</si>
  <si>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</si>
  <si>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</si>
  <si>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</si>
  <si>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</si>
  <si>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</si>
  <si>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</si>
  <si>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</si>
  <si>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</si>
  <si>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</si>
  <si>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</si>
  <si>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</si>
  <si>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</si>
  <si>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</si>
  <si>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</si>
  <si>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</si>
  <si>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</si>
  <si>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</si>
  <si>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</si>
  <si>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</si>
  <si>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</si>
  <si>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</si>
  <si>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</si>
  <si>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</si>
  <si>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</si>
  <si>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</si>
  <si>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</si>
  <si>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</si>
  <si>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</si>
  <si>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</si>
  <si>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</si>
  <si>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</si>
  <si>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</si>
  <si>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</si>
  <si>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</si>
  <si>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</si>
  <si>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</si>
  <si>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</si>
  <si>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社会福祉施設等設備災害復旧費等補助金</t>
    <phoneticPr fontId="5"/>
  </si>
  <si>
    <t>36-2</t>
    <phoneticPr fontId="5"/>
  </si>
  <si>
    <t>055</t>
    <phoneticPr fontId="5"/>
  </si>
  <si>
    <t>081</t>
    <phoneticPr fontId="5"/>
  </si>
  <si>
    <t>-</t>
    <phoneticPr fontId="5"/>
  </si>
  <si>
    <t>平成25年度社会福祉施設等設備災害復旧費等補助金(介護事業所・施設等復旧支援事業分)の国庫補助について</t>
    <phoneticPr fontId="5"/>
  </si>
  <si>
    <t xml:space="preserve">東日本大震災により被災した介護サービス等事業者等の事業再開に対する支援を図り、東日本大震災の被災地における介護サービス等の確保を図ることを目的とする。
</t>
    <rPh sb="0" eb="3">
      <t>ヒガシニホン</t>
    </rPh>
    <rPh sb="3" eb="6">
      <t>ダイシンサイ</t>
    </rPh>
    <phoneticPr fontId="5"/>
  </si>
  <si>
    <t>東日本大震災の被災地における介護サービスの確保のため、被災した介護サービス事業者等に対し、事業再開に要する経費(車両購入費、パソコン等の事務用品購入費、事業所借上に要する初期契約料等)に関する補助を行い、復旧支援を行う。
※補助率　定額補助　（介護サービス等ごとに定める額　[例]訪問介護700万円/箇所、通所介護800万円/箇所）</t>
    <rPh sb="0" eb="3">
      <t>ヒガシニホン</t>
    </rPh>
    <rPh sb="3" eb="6">
      <t>ダイシンサイ</t>
    </rPh>
    <rPh sb="7" eb="10">
      <t>ヒサイチ</t>
    </rPh>
    <rPh sb="14" eb="16">
      <t>カイゴ</t>
    </rPh>
    <rPh sb="21" eb="23">
      <t>カクホ</t>
    </rPh>
    <rPh sb="27" eb="29">
      <t>ヒサイ</t>
    </rPh>
    <rPh sb="31" eb="33">
      <t>カイゴ</t>
    </rPh>
    <rPh sb="37" eb="40">
      <t>ジギョウシャ</t>
    </rPh>
    <rPh sb="40" eb="41">
      <t>トウ</t>
    </rPh>
    <rPh sb="42" eb="43">
      <t>タイ</t>
    </rPh>
    <rPh sb="45" eb="47">
      <t>ジギョウ</t>
    </rPh>
    <rPh sb="47" eb="49">
      <t>サイカイ</t>
    </rPh>
    <rPh sb="50" eb="51">
      <t>ヨウ</t>
    </rPh>
    <rPh sb="53" eb="55">
      <t>ケイヒ</t>
    </rPh>
    <rPh sb="56" eb="58">
      <t>シャリョウ</t>
    </rPh>
    <rPh sb="58" eb="61">
      <t>コウニュウヒ</t>
    </rPh>
    <rPh sb="66" eb="67">
      <t>トウ</t>
    </rPh>
    <rPh sb="68" eb="70">
      <t>ジム</t>
    </rPh>
    <rPh sb="70" eb="72">
      <t>ヨウヒン</t>
    </rPh>
    <rPh sb="72" eb="75">
      <t>コウニュウヒ</t>
    </rPh>
    <phoneticPr fontId="5"/>
  </si>
  <si>
    <t>予算を適切に執行することにより、東日本大震災の被災地における介護サービスの充実を図る。</t>
    <rPh sb="0" eb="2">
      <t>ヨサン</t>
    </rPh>
    <rPh sb="3" eb="5">
      <t>テキセツ</t>
    </rPh>
    <rPh sb="6" eb="8">
      <t>シッコウ</t>
    </rPh>
    <rPh sb="16" eb="17">
      <t>ヒガシ</t>
    </rPh>
    <rPh sb="17" eb="19">
      <t>ニホン</t>
    </rPh>
    <rPh sb="19" eb="22">
      <t>ダイシンサイ</t>
    </rPh>
    <rPh sb="23" eb="26">
      <t>ヒサイチ</t>
    </rPh>
    <rPh sb="30" eb="32">
      <t>カイゴ</t>
    </rPh>
    <rPh sb="37" eb="39">
      <t>ジュウジツ</t>
    </rPh>
    <rPh sb="40" eb="41">
      <t>ハカ</t>
    </rPh>
    <phoneticPr fontId="5"/>
  </si>
  <si>
    <t>-</t>
    <phoneticPr fontId="5"/>
  </si>
  <si>
    <t>-</t>
    <phoneticPr fontId="5"/>
  </si>
  <si>
    <t>-</t>
    <phoneticPr fontId="5"/>
  </si>
  <si>
    <t>1事業所等あたりの再開コストを試算し算出
（1事業所あたりの基準額例）
訪問介護事業所：7,000千円
通所介護事業所：8,000千円
特別養護老人ホーム：6,500千円</t>
    <rPh sb="1" eb="4">
      <t>ジギョウショ</t>
    </rPh>
    <rPh sb="4" eb="5">
      <t>トウ</t>
    </rPh>
    <rPh sb="9" eb="11">
      <t>サイカイ</t>
    </rPh>
    <rPh sb="15" eb="17">
      <t>シサン</t>
    </rPh>
    <rPh sb="18" eb="20">
      <t>サンシュツ</t>
    </rPh>
    <rPh sb="23" eb="26">
      <t>ジギョウショ</t>
    </rPh>
    <rPh sb="30" eb="32">
      <t>キジュン</t>
    </rPh>
    <rPh sb="32" eb="33">
      <t>ガク</t>
    </rPh>
    <rPh sb="33" eb="34">
      <t>レイ</t>
    </rPh>
    <rPh sb="36" eb="38">
      <t>ホウモン</t>
    </rPh>
    <rPh sb="38" eb="40">
      <t>カイゴ</t>
    </rPh>
    <rPh sb="40" eb="43">
      <t>ジギョウショ</t>
    </rPh>
    <rPh sb="49" eb="50">
      <t>セン</t>
    </rPh>
    <rPh sb="50" eb="51">
      <t>エン</t>
    </rPh>
    <rPh sb="52" eb="54">
      <t>ツウショ</t>
    </rPh>
    <rPh sb="54" eb="56">
      <t>カイゴ</t>
    </rPh>
    <rPh sb="56" eb="59">
      <t>ジギョウショ</t>
    </rPh>
    <rPh sb="65" eb="66">
      <t>セン</t>
    </rPh>
    <rPh sb="66" eb="67">
      <t>エン</t>
    </rPh>
    <rPh sb="68" eb="70">
      <t>トクベツ</t>
    </rPh>
    <rPh sb="70" eb="72">
      <t>ヨウゴ</t>
    </rPh>
    <rPh sb="72" eb="74">
      <t>ロウジン</t>
    </rPh>
    <rPh sb="83" eb="84">
      <t>セン</t>
    </rPh>
    <rPh sb="84" eb="85">
      <t>エン</t>
    </rPh>
    <phoneticPr fontId="5"/>
  </si>
  <si>
    <t>-</t>
    <phoneticPr fontId="5"/>
  </si>
  <si>
    <t>-</t>
    <phoneticPr fontId="5"/>
  </si>
  <si>
    <t>介護事業所・施設等復旧支援事業</t>
    <rPh sb="0" eb="2">
      <t>カイゴ</t>
    </rPh>
    <rPh sb="2" eb="5">
      <t>ジギョウショ</t>
    </rPh>
    <rPh sb="6" eb="8">
      <t>シセツ</t>
    </rPh>
    <rPh sb="8" eb="9">
      <t>トウ</t>
    </rPh>
    <rPh sb="9" eb="11">
      <t>フッキュウ</t>
    </rPh>
    <rPh sb="11" eb="13">
      <t>シエン</t>
    </rPh>
    <rPh sb="13" eb="15">
      <t>ジギョウ</t>
    </rPh>
    <phoneticPr fontId="5"/>
  </si>
  <si>
    <t>‐</t>
  </si>
  <si>
    <t>東日本大震災の被害・影響は、重大かつ広範囲に及ぶため、国が実施すべき事業である。</t>
    <rPh sb="0" eb="1">
      <t>ヒガシ</t>
    </rPh>
    <rPh sb="1" eb="3">
      <t>ニホン</t>
    </rPh>
    <rPh sb="3" eb="6">
      <t>ダイシンサイ</t>
    </rPh>
    <rPh sb="7" eb="9">
      <t>ヒガイ</t>
    </rPh>
    <rPh sb="10" eb="12">
      <t>エイキョウ</t>
    </rPh>
    <rPh sb="14" eb="16">
      <t>ジュウダイ</t>
    </rPh>
    <rPh sb="18" eb="21">
      <t>コウハンイ</t>
    </rPh>
    <rPh sb="22" eb="23">
      <t>オヨ</t>
    </rPh>
    <rPh sb="27" eb="28">
      <t>クニ</t>
    </rPh>
    <rPh sb="29" eb="31">
      <t>ジッシ</t>
    </rPh>
    <rPh sb="34" eb="36">
      <t>ジギョウ</t>
    </rPh>
    <phoneticPr fontId="5"/>
  </si>
  <si>
    <t>交付対象を介護事業所再開のための設備に限定している。</t>
    <rPh sb="0" eb="2">
      <t>コウフ</t>
    </rPh>
    <rPh sb="2" eb="4">
      <t>タイショウ</t>
    </rPh>
    <rPh sb="5" eb="7">
      <t>カイゴ</t>
    </rPh>
    <rPh sb="7" eb="10">
      <t>ジギョウショ</t>
    </rPh>
    <rPh sb="10" eb="12">
      <t>サイカイ</t>
    </rPh>
    <rPh sb="16" eb="18">
      <t>セツビ</t>
    </rPh>
    <rPh sb="19" eb="21">
      <t>ゲンテイ</t>
    </rPh>
    <phoneticPr fontId="5"/>
  </si>
  <si>
    <t>被災事業所等のサービス提供体制の確保に繋がっている。</t>
    <phoneticPr fontId="5"/>
  </si>
  <si>
    <t>平成26年度の実績を見ても、適正に執行されており、事業の目的を果たしている。そのため、今後も適正な執行管理に努めることが重要。</t>
    <rPh sb="0" eb="2">
      <t>ヘイセイ</t>
    </rPh>
    <rPh sb="4" eb="6">
      <t>ネンド</t>
    </rPh>
    <rPh sb="7" eb="9">
      <t>ジッセキ</t>
    </rPh>
    <rPh sb="10" eb="11">
      <t>ミ</t>
    </rPh>
    <rPh sb="14" eb="16">
      <t>テキセイ</t>
    </rPh>
    <rPh sb="17" eb="19">
      <t>シッコウ</t>
    </rPh>
    <rPh sb="25" eb="27">
      <t>ジギョウ</t>
    </rPh>
    <rPh sb="28" eb="30">
      <t>モクテキ</t>
    </rPh>
    <rPh sb="31" eb="32">
      <t>ハ</t>
    </rPh>
    <rPh sb="43" eb="45">
      <t>コンゴ</t>
    </rPh>
    <rPh sb="46" eb="48">
      <t>テキセイ</t>
    </rPh>
    <rPh sb="49" eb="51">
      <t>シッコウ</t>
    </rPh>
    <rPh sb="51" eb="53">
      <t>カンリ</t>
    </rPh>
    <rPh sb="54" eb="55">
      <t>ツト</t>
    </rPh>
    <rPh sb="60" eb="62">
      <t>ジュウヨウ</t>
    </rPh>
    <phoneticPr fontId="5"/>
  </si>
  <si>
    <t>事業再開目途が立たない等により、予定よりも少ない申請と考えられる。</t>
    <rPh sb="0" eb="2">
      <t>ジギョウ</t>
    </rPh>
    <rPh sb="2" eb="4">
      <t>サイカイ</t>
    </rPh>
    <rPh sb="4" eb="6">
      <t>メド</t>
    </rPh>
    <rPh sb="7" eb="8">
      <t>タ</t>
    </rPh>
    <rPh sb="11" eb="12">
      <t>トウ</t>
    </rPh>
    <rPh sb="16" eb="18">
      <t>ヨテイ</t>
    </rPh>
    <rPh sb="21" eb="22">
      <t>スク</t>
    </rPh>
    <rPh sb="24" eb="26">
      <t>シンセイ</t>
    </rPh>
    <rPh sb="27" eb="28">
      <t>カンガ</t>
    </rPh>
    <phoneticPr fontId="5"/>
  </si>
  <si>
    <t>事業再開費用のうち、交付対象費用のみを支給している。</t>
    <rPh sb="0" eb="2">
      <t>ジギョウ</t>
    </rPh>
    <rPh sb="2" eb="4">
      <t>サイカイ</t>
    </rPh>
    <rPh sb="4" eb="6">
      <t>ヒヨウ</t>
    </rPh>
    <rPh sb="10" eb="12">
      <t>コウフ</t>
    </rPh>
    <rPh sb="12" eb="14">
      <t>タイショウ</t>
    </rPh>
    <rPh sb="14" eb="16">
      <t>ヒヨウ</t>
    </rPh>
    <rPh sb="19" eb="21">
      <t>シキュウ</t>
    </rPh>
    <phoneticPr fontId="5"/>
  </si>
  <si>
    <t>迅速に介護サービスの確保を行うことは喫緊の課題である。</t>
    <rPh sb="0" eb="2">
      <t>ジンソク</t>
    </rPh>
    <rPh sb="3" eb="5">
      <t>カイゴ</t>
    </rPh>
    <rPh sb="10" eb="12">
      <t>カクホ</t>
    </rPh>
    <rPh sb="13" eb="14">
      <t>オコナ</t>
    </rPh>
    <rPh sb="18" eb="20">
      <t>キッキン</t>
    </rPh>
    <rPh sb="21" eb="23">
      <t>カダイ</t>
    </rPh>
    <phoneticPr fontId="5"/>
  </si>
  <si>
    <t>被災地の高齢者に対し、必要な介護サービスの確保を行う必要がある。</t>
    <rPh sb="0" eb="3">
      <t>ヒサイチ</t>
    </rPh>
    <rPh sb="4" eb="7">
      <t>コウレイシャ</t>
    </rPh>
    <rPh sb="8" eb="9">
      <t>タイ</t>
    </rPh>
    <rPh sb="11" eb="13">
      <t>ヒツヨウ</t>
    </rPh>
    <rPh sb="14" eb="16">
      <t>カイゴ</t>
    </rPh>
    <rPh sb="21" eb="23">
      <t>カクホ</t>
    </rPh>
    <rPh sb="24" eb="25">
      <t>オコナ</t>
    </rPh>
    <rPh sb="26" eb="28">
      <t>ヒツヨウ</t>
    </rPh>
    <phoneticPr fontId="5"/>
  </si>
  <si>
    <t>宮城県</t>
    <rPh sb="0" eb="3">
      <t>ミヤギケン</t>
    </rPh>
    <phoneticPr fontId="5"/>
  </si>
  <si>
    <t>介護事業所・施設等復旧支援事業</t>
    <rPh sb="0" eb="2">
      <t>カイゴ</t>
    </rPh>
    <rPh sb="2" eb="5">
      <t>ジギョウショ</t>
    </rPh>
    <rPh sb="6" eb="8">
      <t>シセツ</t>
    </rPh>
    <rPh sb="8" eb="9">
      <t>トウ</t>
    </rPh>
    <rPh sb="9" eb="11">
      <t>フッキュウ</t>
    </rPh>
    <rPh sb="11" eb="13">
      <t>シエン</t>
    </rPh>
    <rPh sb="13" eb="15">
      <t>ジギョウ</t>
    </rPh>
    <phoneticPr fontId="5"/>
  </si>
  <si>
    <t>-</t>
    <phoneticPr fontId="5"/>
  </si>
  <si>
    <t>-</t>
    <phoneticPr fontId="5"/>
  </si>
  <si>
    <t>社会福祉法人なかつうみ会</t>
    <rPh sb="0" eb="2">
      <t>シャカイ</t>
    </rPh>
    <rPh sb="2" eb="4">
      <t>フクシ</t>
    </rPh>
    <rPh sb="4" eb="6">
      <t>ホウジン</t>
    </rPh>
    <rPh sb="11" eb="12">
      <t>カイ</t>
    </rPh>
    <phoneticPr fontId="5"/>
  </si>
  <si>
    <t>社会福祉法人旭浦会</t>
    <rPh sb="0" eb="2">
      <t>シャカイ</t>
    </rPh>
    <rPh sb="2" eb="4">
      <t>フクシ</t>
    </rPh>
    <rPh sb="4" eb="6">
      <t>ホウジン</t>
    </rPh>
    <rPh sb="6" eb="7">
      <t>アサヒ</t>
    </rPh>
    <rPh sb="7" eb="8">
      <t>ウラ</t>
    </rPh>
    <rPh sb="8" eb="9">
      <t>カイ</t>
    </rPh>
    <phoneticPr fontId="5"/>
  </si>
  <si>
    <t>A.宮城県</t>
    <rPh sb="2" eb="5">
      <t>ミヤギケン</t>
    </rPh>
    <phoneticPr fontId="5"/>
  </si>
  <si>
    <t>備品購入費</t>
    <rPh sb="0" eb="2">
      <t>ビヒン</t>
    </rPh>
    <rPh sb="2" eb="5">
      <t>コウニュウヒ</t>
    </rPh>
    <phoneticPr fontId="5"/>
  </si>
  <si>
    <t>事業再開に要する備品購入</t>
    <rPh sb="0" eb="2">
      <t>ジギョウ</t>
    </rPh>
    <rPh sb="2" eb="4">
      <t>サイカイ</t>
    </rPh>
    <rPh sb="5" eb="6">
      <t>ヨウ</t>
    </rPh>
    <rPh sb="8" eb="10">
      <t>ビヒン</t>
    </rPh>
    <rPh sb="10" eb="12">
      <t>コウニュウ</t>
    </rPh>
    <phoneticPr fontId="5"/>
  </si>
  <si>
    <t>B.社会福祉法人なかつうみ会</t>
    <rPh sb="2" eb="4">
      <t>シャカイ</t>
    </rPh>
    <rPh sb="4" eb="6">
      <t>フクシ</t>
    </rPh>
    <rPh sb="6" eb="8">
      <t>ホウジン</t>
    </rPh>
    <rPh sb="13" eb="14">
      <t>カイ</t>
    </rPh>
    <phoneticPr fontId="5"/>
  </si>
  <si>
    <t>-</t>
    <phoneticPr fontId="5"/>
  </si>
  <si>
    <t>-</t>
    <phoneticPr fontId="5"/>
  </si>
  <si>
    <t>-</t>
    <phoneticPr fontId="5"/>
  </si>
  <si>
    <t>-</t>
    <phoneticPr fontId="5"/>
  </si>
  <si>
    <t>-</t>
    <phoneticPr fontId="5"/>
  </si>
  <si>
    <t>-</t>
    <phoneticPr fontId="5"/>
  </si>
  <si>
    <t>-</t>
    <phoneticPr fontId="5"/>
  </si>
  <si>
    <t>本事業による支援件数</t>
    <rPh sb="0" eb="1">
      <t>ホン</t>
    </rPh>
    <rPh sb="1" eb="3">
      <t>ジギョウ</t>
    </rPh>
    <rPh sb="6" eb="8">
      <t>シエン</t>
    </rPh>
    <rPh sb="8" eb="10">
      <t>ケンスウ</t>
    </rPh>
    <phoneticPr fontId="5"/>
  </si>
  <si>
    <t>・実際に執行されている事業の内容が、過去の事業仕分けの結果や横断的な見直し基準等を踏まえたものになっているか。
本事業は、東日本大震災に対応するために緊急的に実施する事業である。
・事業の成果目標が立てられているか。
予算の適切な執行を行い、本事業の目的を迅速に達成することとしている。</t>
    <rPh sb="1" eb="3">
      <t>ジッサイ</t>
    </rPh>
    <rPh sb="4" eb="6">
      <t>シッコウ</t>
    </rPh>
    <rPh sb="11" eb="13">
      <t>ジギョウ</t>
    </rPh>
    <rPh sb="14" eb="16">
      <t>ナイヨウ</t>
    </rPh>
    <rPh sb="18" eb="20">
      <t>カコ</t>
    </rPh>
    <rPh sb="21" eb="23">
      <t>ジギョウ</t>
    </rPh>
    <rPh sb="23" eb="25">
      <t>シワ</t>
    </rPh>
    <rPh sb="27" eb="29">
      <t>ケッカ</t>
    </rPh>
    <rPh sb="30" eb="33">
      <t>オウダンテキ</t>
    </rPh>
    <rPh sb="34" eb="36">
      <t>ミナオ</t>
    </rPh>
    <rPh sb="37" eb="39">
      <t>キジュン</t>
    </rPh>
    <rPh sb="39" eb="40">
      <t>トウ</t>
    </rPh>
    <rPh sb="41" eb="42">
      <t>フ</t>
    </rPh>
    <rPh sb="56" eb="57">
      <t>ホン</t>
    </rPh>
    <rPh sb="57" eb="59">
      <t>ジギョウ</t>
    </rPh>
    <rPh sb="61" eb="62">
      <t>ヒガシ</t>
    </rPh>
    <rPh sb="62" eb="64">
      <t>ニホン</t>
    </rPh>
    <rPh sb="64" eb="67">
      <t>ダイシンサイ</t>
    </rPh>
    <rPh sb="68" eb="70">
      <t>タイオウ</t>
    </rPh>
    <rPh sb="75" eb="78">
      <t>キンキュウテキ</t>
    </rPh>
    <rPh sb="79" eb="81">
      <t>ジッシ</t>
    </rPh>
    <rPh sb="83" eb="85">
      <t>ジギョウ</t>
    </rPh>
    <rPh sb="91" eb="93">
      <t>ジギョウ</t>
    </rPh>
    <rPh sb="94" eb="96">
      <t>セイカ</t>
    </rPh>
    <rPh sb="96" eb="98">
      <t>モクヒョウ</t>
    </rPh>
    <rPh sb="99" eb="100">
      <t>タ</t>
    </rPh>
    <rPh sb="109" eb="111">
      <t>ヨサン</t>
    </rPh>
    <rPh sb="112" eb="114">
      <t>テキセツ</t>
    </rPh>
    <rPh sb="115" eb="117">
      <t>シッコウ</t>
    </rPh>
    <rPh sb="118" eb="119">
      <t>オコナ</t>
    </rPh>
    <rPh sb="121" eb="122">
      <t>ホン</t>
    </rPh>
    <rPh sb="122" eb="124">
      <t>ジギョウ</t>
    </rPh>
    <rPh sb="125" eb="127">
      <t>モクテキ</t>
    </rPh>
    <rPh sb="128" eb="130">
      <t>ジンソク</t>
    </rPh>
    <rPh sb="131" eb="133">
      <t>タッセイ</t>
    </rPh>
    <phoneticPr fontId="5"/>
  </si>
  <si>
    <t>避難指示区域等の状況により、施設設備復旧のみでは事業再開に結びつかないため、定量的な目標の設定は困難である。</t>
    <rPh sb="0" eb="2">
      <t>ヒナン</t>
    </rPh>
    <rPh sb="2" eb="4">
      <t>シジ</t>
    </rPh>
    <rPh sb="4" eb="6">
      <t>クイキ</t>
    </rPh>
    <rPh sb="6" eb="7">
      <t>トウ</t>
    </rPh>
    <rPh sb="8" eb="10">
      <t>ジョウキョウ</t>
    </rPh>
    <rPh sb="14" eb="16">
      <t>シセツ</t>
    </rPh>
    <rPh sb="16" eb="18">
      <t>セツビ</t>
    </rPh>
    <rPh sb="18" eb="20">
      <t>フッキュウ</t>
    </rPh>
    <rPh sb="24" eb="26">
      <t>ジギョウ</t>
    </rPh>
    <rPh sb="26" eb="28">
      <t>サイカイ</t>
    </rPh>
    <rPh sb="29" eb="30">
      <t>ムス</t>
    </rPh>
    <rPh sb="38" eb="41">
      <t>テイリョウテキ</t>
    </rPh>
    <rPh sb="42" eb="44">
      <t>モクヒョウ</t>
    </rPh>
    <rPh sb="45" eb="47">
      <t>セッテイ</t>
    </rPh>
    <rPh sb="48" eb="50">
      <t>コンナン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</si>
</sst>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122464</xdr:colOff>
      <xdr:row>147</xdr:row>
      <xdr:rowOff>153294</xdr:rowOff>
    </xdr:from>
    <xdr:to>
      <xdr:col>36</xdr:col>
      <xdr:colOff>121063</xdr:colOff>
      <xdr:row>149</xdr:row>
      <xdr:rowOff>157686</xdr:rowOff>
    </xdr:to>
    <xdr:sp macro="" textlink="">
      <xdr:nvSpPr>
        <xdr:cNvPr id="13" name="大かっこ 12"/>
        <xdr:cNvSpPr/>
      </xdr:nvSpPr>
      <xdr:spPr>
        <a:xfrm>
          <a:off x="3551464" y="53588544"/>
          <a:ext cx="3427599" cy="7119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○介護事業所・施設等復旧支援事業</a:t>
          </a:r>
          <a:endParaRPr kumimoji="1" lang="en-US" altLang="ja-JP" sz="1100"/>
        </a:p>
      </xdr:txBody>
    </xdr:sp>
    <xdr:clientData/>
  </xdr:twoCellAnchor>
  <xdr:twoCellAnchor>
    <xdr:from>
      <xdr:col>29</xdr:col>
      <xdr:colOff>13607</xdr:colOff>
      <xdr:row>150</xdr:row>
      <xdr:rowOff>180506</xdr:rowOff>
    </xdr:from>
    <xdr:to>
      <xdr:col>32</xdr:col>
      <xdr:colOff>153681</xdr:colOff>
      <xdr:row>151</xdr:row>
      <xdr:rowOff>76752</xdr:rowOff>
    </xdr:to>
    <xdr:sp macro="" textlink="">
      <xdr:nvSpPr>
        <xdr:cNvPr id="14" name="テキスト ボックス 13"/>
        <xdr:cNvSpPr txBox="1"/>
      </xdr:nvSpPr>
      <xdr:spPr>
        <a:xfrm>
          <a:off x="5538107" y="54677113"/>
          <a:ext cx="711574" cy="25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27</xdr:col>
      <xdr:colOff>163283</xdr:colOff>
      <xdr:row>149</xdr:row>
      <xdr:rowOff>139701</xdr:rowOff>
    </xdr:from>
    <xdr:to>
      <xdr:col>27</xdr:col>
      <xdr:colOff>163285</xdr:colOff>
      <xdr:row>152</xdr:row>
      <xdr:rowOff>112486</xdr:rowOff>
    </xdr:to>
    <xdr:cxnSp macro="">
      <xdr:nvCxnSpPr>
        <xdr:cNvPr id="15" name="直線矢印コネクタ 14"/>
        <xdr:cNvCxnSpPr/>
      </xdr:nvCxnSpPr>
      <xdr:spPr>
        <a:xfrm>
          <a:off x="5306783" y="54282522"/>
          <a:ext cx="2" cy="10341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95249</xdr:colOff>
      <xdr:row>140</xdr:row>
      <xdr:rowOff>149679</xdr:rowOff>
    </xdr:from>
    <xdr:to>
      <xdr:col>40</xdr:col>
      <xdr:colOff>62331</xdr:colOff>
      <xdr:row>141</xdr:row>
      <xdr:rowOff>303599</xdr:rowOff>
    </xdr:to>
    <xdr:sp macro="" textlink="">
      <xdr:nvSpPr>
        <xdr:cNvPr id="16" name="正方形/長方形 15"/>
        <xdr:cNvSpPr/>
      </xdr:nvSpPr>
      <xdr:spPr>
        <a:xfrm>
          <a:off x="3333749" y="51108429"/>
          <a:ext cx="4348582" cy="507706"/>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　２５百万円　</a:t>
          </a:r>
        </a:p>
      </xdr:txBody>
    </xdr:sp>
    <xdr:clientData/>
  </xdr:twoCellAnchor>
  <xdr:twoCellAnchor>
    <xdr:from>
      <xdr:col>27</xdr:col>
      <xdr:colOff>163285</xdr:colOff>
      <xdr:row>141</xdr:row>
      <xdr:rowOff>330200</xdr:rowOff>
    </xdr:from>
    <xdr:to>
      <xdr:col>27</xdr:col>
      <xdr:colOff>163285</xdr:colOff>
      <xdr:row>145</xdr:row>
      <xdr:rowOff>30843</xdr:rowOff>
    </xdr:to>
    <xdr:cxnSp macro="">
      <xdr:nvCxnSpPr>
        <xdr:cNvPr id="17" name="直線矢印コネクタ 16"/>
        <xdr:cNvCxnSpPr/>
      </xdr:nvCxnSpPr>
      <xdr:spPr>
        <a:xfrm>
          <a:off x="5306785" y="51642736"/>
          <a:ext cx="0" cy="111578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145</xdr:row>
      <xdr:rowOff>139700</xdr:rowOff>
    </xdr:from>
    <xdr:to>
      <xdr:col>39</xdr:col>
      <xdr:colOff>75939</xdr:colOff>
      <xdr:row>147</xdr:row>
      <xdr:rowOff>85272</xdr:rowOff>
    </xdr:to>
    <xdr:sp macro="" textlink="">
      <xdr:nvSpPr>
        <xdr:cNvPr id="18" name="正方形/長方形 17"/>
        <xdr:cNvSpPr/>
      </xdr:nvSpPr>
      <xdr:spPr>
        <a:xfrm>
          <a:off x="3156857" y="52867379"/>
          <a:ext cx="4348582" cy="653143"/>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Ａ　都道府県・指定都市・中核市　（７）</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計　２５百万円　</a:t>
          </a:r>
        </a:p>
      </xdr:txBody>
    </xdr:sp>
    <xdr:clientData/>
  </xdr:twoCellAnchor>
  <xdr:twoCellAnchor>
    <xdr:from>
      <xdr:col>19</xdr:col>
      <xdr:colOff>136071</xdr:colOff>
      <xdr:row>152</xdr:row>
      <xdr:rowOff>275772</xdr:rowOff>
    </xdr:from>
    <xdr:to>
      <xdr:col>36</xdr:col>
      <xdr:colOff>17150</xdr:colOff>
      <xdr:row>156</xdr:row>
      <xdr:rowOff>34573</xdr:rowOff>
    </xdr:to>
    <xdr:sp macro="" textlink="">
      <xdr:nvSpPr>
        <xdr:cNvPr id="19" name="正方形/長方形 18"/>
        <xdr:cNvSpPr/>
      </xdr:nvSpPr>
      <xdr:spPr>
        <a:xfrm>
          <a:off x="3755571" y="55479951"/>
          <a:ext cx="3119579" cy="1173943"/>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（介護事業所・施設等復旧支援事業）</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Ｂ　介護事業所・施設　２５百万円</a:t>
          </a:r>
        </a:p>
      </xdr:txBody>
    </xdr:sp>
    <xdr:clientData/>
  </xdr:twoCellAnchor>
  <xdr:twoCellAnchor>
    <xdr:from>
      <xdr:col>29</xdr:col>
      <xdr:colOff>54427</xdr:colOff>
      <xdr:row>143</xdr:row>
      <xdr:rowOff>98879</xdr:rowOff>
    </xdr:from>
    <xdr:to>
      <xdr:col>33</xdr:col>
      <xdr:colOff>4001</xdr:colOff>
      <xdr:row>143</xdr:row>
      <xdr:rowOff>348911</xdr:rowOff>
    </xdr:to>
    <xdr:sp macro="" textlink="">
      <xdr:nvSpPr>
        <xdr:cNvPr id="20" name="テキスト ボックス 19"/>
        <xdr:cNvSpPr txBox="1"/>
      </xdr:nvSpPr>
      <xdr:spPr>
        <a:xfrm>
          <a:off x="5578927" y="52118986"/>
          <a:ext cx="711574" cy="25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18</xdr:col>
      <xdr:colOff>67236</xdr:colOff>
      <xdr:row>4</xdr:row>
      <xdr:rowOff>56029</xdr:rowOff>
    </xdr:from>
    <xdr:to>
      <xdr:col>24</xdr:col>
      <xdr:colOff>124387</xdr:colOff>
      <xdr:row>5</xdr:row>
      <xdr:rowOff>27454</xdr:rowOff>
    </xdr:to>
    <xdr:sp macro="" textlink="">
      <xdr:nvSpPr>
        <xdr:cNvPr id="10" name="正方形/長方形 9"/>
        <xdr:cNvSpPr/>
      </xdr:nvSpPr>
      <xdr:spPr>
        <a:xfrm>
          <a:off x="3697942" y="1210235"/>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77" t="s">
        <v>378</v>
      </c>
      <c r="AR2" s="677"/>
      <c r="AS2" s="59" t="str">
        <f>IF(OR(AQ2="　", AQ2=""), "", "-")</f>
        <v/>
      </c>
      <c r="AT2" s="678">
        <v>83</v>
      </c>
      <c r="AU2" s="678"/>
      <c r="AV2" s="60" t="str">
        <f>IF(AW2="", "", "-")</f>
        <v/>
      </c>
      <c r="AW2" s="679"/>
      <c r="AX2" s="679"/>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380</v>
      </c>
      <c r="AK3" s="638"/>
      <c r="AL3" s="638"/>
      <c r="AM3" s="638"/>
      <c r="AN3" s="638"/>
      <c r="AO3" s="638"/>
      <c r="AP3" s="638"/>
      <c r="AQ3" s="638"/>
      <c r="AR3" s="638"/>
      <c r="AS3" s="638"/>
      <c r="AT3" s="638"/>
      <c r="AU3" s="638"/>
      <c r="AV3" s="638"/>
      <c r="AW3" s="638"/>
      <c r="AX3" s="36" t="s">
        <v>91</v>
      </c>
    </row>
    <row r="4" spans="1:50" ht="24.75" customHeight="1" x14ac:dyDescent="0.15">
      <c r="A4" s="453" t="s">
        <v>30</v>
      </c>
      <c r="B4" s="454"/>
      <c r="C4" s="454"/>
      <c r="D4" s="454"/>
      <c r="E4" s="454"/>
      <c r="F4" s="454"/>
      <c r="G4" s="427" t="s">
        <v>388</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382</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15">
      <c r="A5" s="437" t="s">
        <v>93</v>
      </c>
      <c r="B5" s="438"/>
      <c r="C5" s="438"/>
      <c r="D5" s="438"/>
      <c r="E5" s="438"/>
      <c r="F5" s="439"/>
      <c r="G5" s="652" t="s">
        <v>95</v>
      </c>
      <c r="H5" s="614"/>
      <c r="I5" s="614"/>
      <c r="J5" s="614"/>
      <c r="K5" s="614"/>
      <c r="L5" s="614"/>
      <c r="M5" s="653" t="s">
        <v>92</v>
      </c>
      <c r="N5" s="654"/>
      <c r="O5" s="654"/>
      <c r="P5" s="654"/>
      <c r="Q5" s="654"/>
      <c r="R5" s="655"/>
      <c r="S5" s="613"/>
      <c r="T5" s="614"/>
      <c r="U5" s="614"/>
      <c r="V5" s="614"/>
      <c r="W5" s="614"/>
      <c r="X5" s="615"/>
      <c r="Y5" s="444" t="s">
        <v>3</v>
      </c>
      <c r="Z5" s="445"/>
      <c r="AA5" s="445"/>
      <c r="AB5" s="445"/>
      <c r="AC5" s="445"/>
      <c r="AD5" s="446"/>
      <c r="AE5" s="447" t="s">
        <v>386</v>
      </c>
      <c r="AF5" s="448"/>
      <c r="AG5" s="448"/>
      <c r="AH5" s="448"/>
      <c r="AI5" s="448"/>
      <c r="AJ5" s="448"/>
      <c r="AK5" s="448"/>
      <c r="AL5" s="448"/>
      <c r="AM5" s="448"/>
      <c r="AN5" s="448"/>
      <c r="AO5" s="448"/>
      <c r="AP5" s="449"/>
      <c r="AQ5" s="450" t="s">
        <v>387</v>
      </c>
      <c r="AR5" s="451"/>
      <c r="AS5" s="451"/>
      <c r="AT5" s="451"/>
      <c r="AU5" s="451"/>
      <c r="AV5" s="451"/>
      <c r="AW5" s="451"/>
      <c r="AX5" s="452"/>
    </row>
    <row r="6" spans="1:50" ht="39" customHeight="1" x14ac:dyDescent="0.15">
      <c r="A6" s="455" t="s">
        <v>4</v>
      </c>
      <c r="B6" s="456"/>
      <c r="C6" s="456"/>
      <c r="D6" s="456"/>
      <c r="E6" s="456"/>
      <c r="F6" s="456"/>
      <c r="G6" s="457" t="str">
        <f>入力規則等!F39</f>
        <v>東日本大震災復興特別会計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385</v>
      </c>
      <c r="AF6" s="462"/>
      <c r="AG6" s="462"/>
      <c r="AH6" s="462"/>
      <c r="AI6" s="462"/>
      <c r="AJ6" s="462"/>
      <c r="AK6" s="462"/>
      <c r="AL6" s="462"/>
      <c r="AM6" s="462"/>
      <c r="AN6" s="462"/>
      <c r="AO6" s="462"/>
      <c r="AP6" s="462"/>
      <c r="AQ6" s="463"/>
      <c r="AR6" s="463"/>
      <c r="AS6" s="463"/>
      <c r="AT6" s="463"/>
      <c r="AU6" s="463"/>
      <c r="AV6" s="463"/>
      <c r="AW6" s="463"/>
      <c r="AX6" s="464"/>
    </row>
    <row r="7" spans="1:50" ht="49.5" customHeight="1" x14ac:dyDescent="0.15">
      <c r="A7" s="479" t="s">
        <v>25</v>
      </c>
      <c r="B7" s="480"/>
      <c r="C7" s="480"/>
      <c r="D7" s="480"/>
      <c r="E7" s="480"/>
      <c r="F7" s="480"/>
      <c r="G7" s="481" t="s">
        <v>392</v>
      </c>
      <c r="H7" s="482"/>
      <c r="I7" s="482"/>
      <c r="J7" s="482"/>
      <c r="K7" s="482"/>
      <c r="L7" s="482"/>
      <c r="M7" s="482"/>
      <c r="N7" s="482"/>
      <c r="O7" s="482"/>
      <c r="P7" s="482"/>
      <c r="Q7" s="482"/>
      <c r="R7" s="482"/>
      <c r="S7" s="482"/>
      <c r="T7" s="482"/>
      <c r="U7" s="482"/>
      <c r="V7" s="483"/>
      <c r="W7" s="483"/>
      <c r="X7" s="484"/>
      <c r="Y7" s="485" t="s">
        <v>5</v>
      </c>
      <c r="Z7" s="375"/>
      <c r="AA7" s="375"/>
      <c r="AB7" s="375"/>
      <c r="AC7" s="375"/>
      <c r="AD7" s="377"/>
      <c r="AE7" s="486" t="s">
        <v>393</v>
      </c>
      <c r="AF7" s="487"/>
      <c r="AG7" s="487"/>
      <c r="AH7" s="487"/>
      <c r="AI7" s="487"/>
      <c r="AJ7" s="487"/>
      <c r="AK7" s="487"/>
      <c r="AL7" s="487"/>
      <c r="AM7" s="487"/>
      <c r="AN7" s="487"/>
      <c r="AO7" s="487"/>
      <c r="AP7" s="487"/>
      <c r="AQ7" s="487"/>
      <c r="AR7" s="487"/>
      <c r="AS7" s="487"/>
      <c r="AT7" s="487"/>
      <c r="AU7" s="487"/>
      <c r="AV7" s="487"/>
      <c r="AW7" s="487"/>
      <c r="AX7" s="488"/>
    </row>
    <row r="8" spans="1:50" ht="37.5" customHeight="1" x14ac:dyDescent="0.15">
      <c r="A8" s="633" t="s">
        <v>308</v>
      </c>
      <c r="B8" s="634"/>
      <c r="C8" s="634"/>
      <c r="D8" s="634"/>
      <c r="E8" s="634"/>
      <c r="F8" s="635"/>
      <c r="G8" s="630" t="str">
        <f>入力規則等!A26</f>
        <v>高齢社会対策</v>
      </c>
      <c r="H8" s="631"/>
      <c r="I8" s="631"/>
      <c r="J8" s="631"/>
      <c r="K8" s="631"/>
      <c r="L8" s="631"/>
      <c r="M8" s="631"/>
      <c r="N8" s="631"/>
      <c r="O8" s="631"/>
      <c r="P8" s="631"/>
      <c r="Q8" s="631"/>
      <c r="R8" s="631"/>
      <c r="S8" s="631"/>
      <c r="T8" s="631"/>
      <c r="U8" s="631"/>
      <c r="V8" s="631"/>
      <c r="W8" s="631"/>
      <c r="X8" s="632"/>
      <c r="Y8" s="465" t="s">
        <v>79</v>
      </c>
      <c r="Z8" s="465"/>
      <c r="AA8" s="465"/>
      <c r="AB8" s="465"/>
      <c r="AC8" s="465"/>
      <c r="AD8" s="465"/>
      <c r="AE8" s="508" t="str">
        <f>入力規則等!K13</f>
        <v>社会保障</v>
      </c>
      <c r="AF8" s="509"/>
      <c r="AG8" s="509"/>
      <c r="AH8" s="509"/>
      <c r="AI8" s="509"/>
      <c r="AJ8" s="509"/>
      <c r="AK8" s="509"/>
      <c r="AL8" s="509"/>
      <c r="AM8" s="509"/>
      <c r="AN8" s="509"/>
      <c r="AO8" s="509"/>
      <c r="AP8" s="509"/>
      <c r="AQ8" s="509"/>
      <c r="AR8" s="509"/>
      <c r="AS8" s="509"/>
      <c r="AT8" s="509"/>
      <c r="AU8" s="509"/>
      <c r="AV8" s="509"/>
      <c r="AW8" s="509"/>
      <c r="AX8" s="510"/>
    </row>
    <row r="9" spans="1:50" ht="61.5" customHeight="1" x14ac:dyDescent="0.15">
      <c r="A9" s="184" t="s">
        <v>26</v>
      </c>
      <c r="B9" s="185"/>
      <c r="C9" s="185"/>
      <c r="D9" s="185"/>
      <c r="E9" s="185"/>
      <c r="F9" s="185"/>
      <c r="G9" s="186" t="s">
        <v>394</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56.25" customHeight="1" x14ac:dyDescent="0.15">
      <c r="A10" s="184" t="s">
        <v>36</v>
      </c>
      <c r="B10" s="185"/>
      <c r="C10" s="185"/>
      <c r="D10" s="185"/>
      <c r="E10" s="185"/>
      <c r="F10" s="185"/>
      <c r="G10" s="186" t="s">
        <v>395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4.5" customHeight="1" x14ac:dyDescent="0.15">
      <c r="A11" s="184" t="s">
        <v>6</v>
      </c>
      <c r="B11" s="185"/>
      <c r="C11" s="185"/>
      <c r="D11" s="185"/>
      <c r="E11" s="185"/>
      <c r="F11" s="489"/>
      <c r="G11" s="441" t="str">
        <f>入力規則等!P10</f>
        <v>補助</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t="s">
        <v>383</v>
      </c>
      <c r="Q13" s="176"/>
      <c r="R13" s="176"/>
      <c r="S13" s="176"/>
      <c r="T13" s="176"/>
      <c r="U13" s="176"/>
      <c r="V13" s="177"/>
      <c r="W13" s="175">
        <v>163</v>
      </c>
      <c r="X13" s="176"/>
      <c r="Y13" s="176"/>
      <c r="Z13" s="176"/>
      <c r="AA13" s="176"/>
      <c r="AB13" s="176"/>
      <c r="AC13" s="177"/>
      <c r="AD13" s="175">
        <v>170</v>
      </c>
      <c r="AE13" s="176"/>
      <c r="AF13" s="176"/>
      <c r="AG13" s="176"/>
      <c r="AH13" s="176"/>
      <c r="AI13" s="176"/>
      <c r="AJ13" s="177"/>
      <c r="AK13" s="175">
        <v>76</v>
      </c>
      <c r="AL13" s="176"/>
      <c r="AM13" s="176"/>
      <c r="AN13" s="176"/>
      <c r="AO13" s="176"/>
      <c r="AP13" s="176"/>
      <c r="AQ13" s="177"/>
      <c r="AR13" s="189"/>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4"/>
      <c r="K15" s="424"/>
      <c r="L15" s="424"/>
      <c r="M15" s="424"/>
      <c r="N15" s="424"/>
      <c r="O15" s="425"/>
      <c r="P15" s="175" t="s">
        <v>383</v>
      </c>
      <c r="Q15" s="176"/>
      <c r="R15" s="176"/>
      <c r="S15" s="176"/>
      <c r="T15" s="176"/>
      <c r="U15" s="176"/>
      <c r="V15" s="177"/>
      <c r="W15" s="175" t="s">
        <v>383</v>
      </c>
      <c r="X15" s="176"/>
      <c r="Y15" s="176"/>
      <c r="Z15" s="176"/>
      <c r="AA15" s="176"/>
      <c r="AB15" s="176"/>
      <c r="AC15" s="177"/>
      <c r="AD15" s="175" t="s">
        <v>383</v>
      </c>
      <c r="AE15" s="176"/>
      <c r="AF15" s="176"/>
      <c r="AG15" s="176"/>
      <c r="AH15" s="176"/>
      <c r="AI15" s="176"/>
      <c r="AJ15" s="177"/>
      <c r="AK15" s="175" t="s">
        <v>383</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1"/>
      <c r="H16" s="502"/>
      <c r="I16" s="179" t="s">
        <v>63</v>
      </c>
      <c r="J16" s="424"/>
      <c r="K16" s="424"/>
      <c r="L16" s="424"/>
      <c r="M16" s="424"/>
      <c r="N16" s="424"/>
      <c r="O16" s="425"/>
      <c r="P16" s="175" t="s">
        <v>383</v>
      </c>
      <c r="Q16" s="176"/>
      <c r="R16" s="176"/>
      <c r="S16" s="176"/>
      <c r="T16" s="176"/>
      <c r="U16" s="176"/>
      <c r="V16" s="177"/>
      <c r="W16" s="175" t="s">
        <v>383</v>
      </c>
      <c r="X16" s="176"/>
      <c r="Y16" s="176"/>
      <c r="Z16" s="176"/>
      <c r="AA16" s="176"/>
      <c r="AB16" s="176"/>
      <c r="AC16" s="177"/>
      <c r="AD16" s="175" t="s">
        <v>383</v>
      </c>
      <c r="AE16" s="176"/>
      <c r="AF16" s="176"/>
      <c r="AG16" s="176"/>
      <c r="AH16" s="176"/>
      <c r="AI16" s="176"/>
      <c r="AJ16" s="177"/>
      <c r="AK16" s="175" t="s">
        <v>383</v>
      </c>
      <c r="AL16" s="176"/>
      <c r="AM16" s="176"/>
      <c r="AN16" s="176"/>
      <c r="AO16" s="176"/>
      <c r="AP16" s="176"/>
      <c r="AQ16" s="177"/>
      <c r="AR16" s="474"/>
      <c r="AS16" s="475"/>
      <c r="AT16" s="475"/>
      <c r="AU16" s="475"/>
      <c r="AV16" s="475"/>
      <c r="AW16" s="475"/>
      <c r="AX16" s="476"/>
    </row>
    <row r="17" spans="1:50" ht="24.75" customHeight="1" x14ac:dyDescent="0.15">
      <c r="A17" s="396"/>
      <c r="B17" s="397"/>
      <c r="C17" s="397"/>
      <c r="D17" s="397"/>
      <c r="E17" s="397"/>
      <c r="F17" s="398"/>
      <c r="G17" s="501"/>
      <c r="H17" s="502"/>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77"/>
      <c r="AS17" s="477"/>
      <c r="AT17" s="477"/>
      <c r="AU17" s="477"/>
      <c r="AV17" s="477"/>
      <c r="AW17" s="477"/>
      <c r="AX17" s="478"/>
    </row>
    <row r="18" spans="1:50" ht="24.75" customHeight="1" x14ac:dyDescent="0.15">
      <c r="A18" s="396"/>
      <c r="B18" s="397"/>
      <c r="C18" s="397"/>
      <c r="D18" s="397"/>
      <c r="E18" s="397"/>
      <c r="F18" s="398"/>
      <c r="G18" s="503"/>
      <c r="H18" s="504"/>
      <c r="I18" s="625" t="s">
        <v>22</v>
      </c>
      <c r="J18" s="626"/>
      <c r="K18" s="626"/>
      <c r="L18" s="626"/>
      <c r="M18" s="626"/>
      <c r="N18" s="626"/>
      <c r="O18" s="627"/>
      <c r="P18" s="647">
        <f>SUM(P13:V17)</f>
        <v>0</v>
      </c>
      <c r="Q18" s="648"/>
      <c r="R18" s="648"/>
      <c r="S18" s="648"/>
      <c r="T18" s="648"/>
      <c r="U18" s="648"/>
      <c r="V18" s="649"/>
      <c r="W18" s="647">
        <f>SUM(W13:AC17)</f>
        <v>163</v>
      </c>
      <c r="X18" s="648"/>
      <c r="Y18" s="648"/>
      <c r="Z18" s="648"/>
      <c r="AA18" s="648"/>
      <c r="AB18" s="648"/>
      <c r="AC18" s="649"/>
      <c r="AD18" s="647">
        <f t="shared" ref="AD18" si="0">SUM(AD13:AJ17)</f>
        <v>170</v>
      </c>
      <c r="AE18" s="648"/>
      <c r="AF18" s="648"/>
      <c r="AG18" s="648"/>
      <c r="AH18" s="648"/>
      <c r="AI18" s="648"/>
      <c r="AJ18" s="649"/>
      <c r="AK18" s="647">
        <f t="shared" ref="AK18" si="1">SUM(AK13:AQ17)</f>
        <v>76</v>
      </c>
      <c r="AL18" s="648"/>
      <c r="AM18" s="648"/>
      <c r="AN18" s="648"/>
      <c r="AO18" s="648"/>
      <c r="AP18" s="648"/>
      <c r="AQ18" s="649"/>
      <c r="AR18" s="647">
        <f t="shared" ref="AR18" si="2">SUM(AR13:AX17)</f>
        <v>0</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t="s">
        <v>383</v>
      </c>
      <c r="Q19" s="176"/>
      <c r="R19" s="176"/>
      <c r="S19" s="176"/>
      <c r="T19" s="176"/>
      <c r="U19" s="176"/>
      <c r="V19" s="177"/>
      <c r="W19" s="175">
        <v>49</v>
      </c>
      <c r="X19" s="176"/>
      <c r="Y19" s="176"/>
      <c r="Z19" s="176"/>
      <c r="AA19" s="176"/>
      <c r="AB19" s="176"/>
      <c r="AC19" s="177"/>
      <c r="AD19" s="175">
        <v>25</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3"/>
      <c r="B20" s="494"/>
      <c r="C20" s="494"/>
      <c r="D20" s="494"/>
      <c r="E20" s="494"/>
      <c r="F20" s="495"/>
      <c r="G20" s="645" t="s">
        <v>11</v>
      </c>
      <c r="H20" s="646"/>
      <c r="I20" s="646"/>
      <c r="J20" s="646"/>
      <c r="K20" s="646"/>
      <c r="L20" s="646"/>
      <c r="M20" s="646"/>
      <c r="N20" s="646"/>
      <c r="O20" s="646"/>
      <c r="P20" s="651" t="str">
        <f>IF(P18=0, "-", P19/P18)</f>
        <v>-</v>
      </c>
      <c r="Q20" s="651"/>
      <c r="R20" s="651"/>
      <c r="S20" s="651"/>
      <c r="T20" s="651"/>
      <c r="U20" s="651"/>
      <c r="V20" s="651"/>
      <c r="W20" s="651">
        <f>IF(W18=0, "-", W19/W18)</f>
        <v>0.30061349693251532</v>
      </c>
      <c r="X20" s="651"/>
      <c r="Y20" s="651"/>
      <c r="Z20" s="651"/>
      <c r="AA20" s="651"/>
      <c r="AB20" s="651"/>
      <c r="AC20" s="651"/>
      <c r="AD20" s="651">
        <f>IF(AD18=0, "-", AD19/AD18)</f>
        <v>0.14705882352941177</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hidden="1"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hidden="1"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0.25" hidden="1" customHeight="1" x14ac:dyDescent="0.15">
      <c r="A23" s="130"/>
      <c r="B23" s="128"/>
      <c r="C23" s="128"/>
      <c r="D23" s="128"/>
      <c r="E23" s="128"/>
      <c r="F23" s="129"/>
      <c r="G23" s="74" t="s">
        <v>423</v>
      </c>
      <c r="H23" s="75"/>
      <c r="I23" s="75"/>
      <c r="J23" s="75"/>
      <c r="K23" s="75"/>
      <c r="L23" s="75"/>
      <c r="M23" s="75"/>
      <c r="N23" s="75"/>
      <c r="O23" s="76"/>
      <c r="P23" s="219" t="s">
        <v>423</v>
      </c>
      <c r="Q23" s="233"/>
      <c r="R23" s="233"/>
      <c r="S23" s="233"/>
      <c r="T23" s="233"/>
      <c r="U23" s="233"/>
      <c r="V23" s="233"/>
      <c r="W23" s="233"/>
      <c r="X23" s="234"/>
      <c r="Y23" s="228" t="s">
        <v>14</v>
      </c>
      <c r="Z23" s="229"/>
      <c r="AA23" s="230"/>
      <c r="AB23" s="167"/>
      <c r="AC23" s="168"/>
      <c r="AD23" s="168"/>
      <c r="AE23" s="88"/>
      <c r="AF23" s="89"/>
      <c r="AG23" s="89"/>
      <c r="AH23" s="89"/>
      <c r="AI23" s="90"/>
      <c r="AJ23" s="88"/>
      <c r="AK23" s="89"/>
      <c r="AL23" s="89"/>
      <c r="AM23" s="89"/>
      <c r="AN23" s="90"/>
      <c r="AO23" s="88"/>
      <c r="AP23" s="89"/>
      <c r="AQ23" s="89"/>
      <c r="AR23" s="89"/>
      <c r="AS23" s="90"/>
      <c r="AT23" s="195"/>
      <c r="AU23" s="195"/>
      <c r="AV23" s="195"/>
      <c r="AW23" s="195"/>
      <c r="AX23" s="196"/>
    </row>
    <row r="24" spans="1:50" ht="20.25" hidden="1" customHeight="1" x14ac:dyDescent="0.15">
      <c r="A24" s="131"/>
      <c r="B24" s="132"/>
      <c r="C24" s="132"/>
      <c r="D24" s="132"/>
      <c r="E24" s="132"/>
      <c r="F24" s="133"/>
      <c r="G24" s="77"/>
      <c r="H24" s="78"/>
      <c r="I24" s="78"/>
      <c r="J24" s="78"/>
      <c r="K24" s="78"/>
      <c r="L24" s="78"/>
      <c r="M24" s="78"/>
      <c r="N24" s="78"/>
      <c r="O24" s="79"/>
      <c r="P24" s="235"/>
      <c r="Q24" s="235"/>
      <c r="R24" s="235"/>
      <c r="S24" s="235"/>
      <c r="T24" s="235"/>
      <c r="U24" s="235"/>
      <c r="V24" s="235"/>
      <c r="W24" s="235"/>
      <c r="X24" s="236"/>
      <c r="Y24" s="139" t="s">
        <v>65</v>
      </c>
      <c r="Z24" s="84"/>
      <c r="AA24" s="85"/>
      <c r="AB24" s="619"/>
      <c r="AC24" s="197"/>
      <c r="AD24" s="197"/>
      <c r="AE24" s="88"/>
      <c r="AF24" s="89"/>
      <c r="AG24" s="89"/>
      <c r="AH24" s="89"/>
      <c r="AI24" s="90"/>
      <c r="AJ24" s="88"/>
      <c r="AK24" s="89"/>
      <c r="AL24" s="89"/>
      <c r="AM24" s="89"/>
      <c r="AN24" s="90"/>
      <c r="AO24" s="88"/>
      <c r="AP24" s="89"/>
      <c r="AQ24" s="89"/>
      <c r="AR24" s="89"/>
      <c r="AS24" s="90"/>
      <c r="AT24" s="88"/>
      <c r="AU24" s="89"/>
      <c r="AV24" s="89"/>
      <c r="AW24" s="89"/>
      <c r="AX24" s="348"/>
    </row>
    <row r="25" spans="1:50" ht="20.25" hidden="1" customHeight="1" x14ac:dyDescent="0.15">
      <c r="A25" s="134"/>
      <c r="B25" s="135"/>
      <c r="C25" s="135"/>
      <c r="D25" s="135"/>
      <c r="E25" s="135"/>
      <c r="F25" s="136"/>
      <c r="G25" s="80"/>
      <c r="H25" s="81"/>
      <c r="I25" s="81"/>
      <c r="J25" s="81"/>
      <c r="K25" s="81"/>
      <c r="L25" s="81"/>
      <c r="M25" s="81"/>
      <c r="N25" s="81"/>
      <c r="O25" s="82"/>
      <c r="P25" s="237"/>
      <c r="Q25" s="237"/>
      <c r="R25" s="237"/>
      <c r="S25" s="237"/>
      <c r="T25" s="237"/>
      <c r="U25" s="237"/>
      <c r="V25" s="237"/>
      <c r="W25" s="237"/>
      <c r="X25" s="238"/>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0.25" hidden="1" customHeight="1" x14ac:dyDescent="0.15">
      <c r="A28" s="130"/>
      <c r="B28" s="128"/>
      <c r="C28" s="128"/>
      <c r="D28" s="128"/>
      <c r="E28" s="128"/>
      <c r="F28" s="129"/>
      <c r="G28" s="74" t="s">
        <v>424</v>
      </c>
      <c r="H28" s="75"/>
      <c r="I28" s="75"/>
      <c r="J28" s="75"/>
      <c r="K28" s="75"/>
      <c r="L28" s="75"/>
      <c r="M28" s="75"/>
      <c r="N28" s="75"/>
      <c r="O28" s="76"/>
      <c r="P28" s="219" t="s">
        <v>423</v>
      </c>
      <c r="Q28" s="233"/>
      <c r="R28" s="233"/>
      <c r="S28" s="233"/>
      <c r="T28" s="233"/>
      <c r="U28" s="233"/>
      <c r="V28" s="233"/>
      <c r="W28" s="233"/>
      <c r="X28" s="234"/>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0.25" hidden="1" customHeight="1" x14ac:dyDescent="0.15">
      <c r="A29" s="131"/>
      <c r="B29" s="132"/>
      <c r="C29" s="132"/>
      <c r="D29" s="132"/>
      <c r="E29" s="132"/>
      <c r="F29" s="133"/>
      <c r="G29" s="77"/>
      <c r="H29" s="78"/>
      <c r="I29" s="78"/>
      <c r="J29" s="78"/>
      <c r="K29" s="78"/>
      <c r="L29" s="78"/>
      <c r="M29" s="78"/>
      <c r="N29" s="78"/>
      <c r="O29" s="79"/>
      <c r="P29" s="235"/>
      <c r="Q29" s="235"/>
      <c r="R29" s="235"/>
      <c r="S29" s="235"/>
      <c r="T29" s="235"/>
      <c r="U29" s="235"/>
      <c r="V29" s="235"/>
      <c r="W29" s="235"/>
      <c r="X29" s="236"/>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0.25" hidden="1" customHeight="1" x14ac:dyDescent="0.15">
      <c r="A30" s="134"/>
      <c r="B30" s="135"/>
      <c r="C30" s="135"/>
      <c r="D30" s="135"/>
      <c r="E30" s="135"/>
      <c r="F30" s="136"/>
      <c r="G30" s="80"/>
      <c r="H30" s="81"/>
      <c r="I30" s="81"/>
      <c r="J30" s="81"/>
      <c r="K30" s="81"/>
      <c r="L30" s="81"/>
      <c r="M30" s="81"/>
      <c r="N30" s="81"/>
      <c r="O30" s="82"/>
      <c r="P30" s="237"/>
      <c r="Q30" s="237"/>
      <c r="R30" s="237"/>
      <c r="S30" s="237"/>
      <c r="T30" s="237"/>
      <c r="U30" s="237"/>
      <c r="V30" s="237"/>
      <c r="W30" s="237"/>
      <c r="X30" s="238"/>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0.25" hidden="1" customHeight="1" x14ac:dyDescent="0.15">
      <c r="A33" s="130"/>
      <c r="B33" s="128"/>
      <c r="C33" s="128"/>
      <c r="D33" s="128"/>
      <c r="E33" s="128"/>
      <c r="F33" s="129"/>
      <c r="G33" s="74" t="s">
        <v>423</v>
      </c>
      <c r="H33" s="75"/>
      <c r="I33" s="75"/>
      <c r="J33" s="75"/>
      <c r="K33" s="75"/>
      <c r="L33" s="75"/>
      <c r="M33" s="75"/>
      <c r="N33" s="75"/>
      <c r="O33" s="76"/>
      <c r="P33" s="219" t="s">
        <v>424</v>
      </c>
      <c r="Q33" s="233"/>
      <c r="R33" s="233"/>
      <c r="S33" s="233"/>
      <c r="T33" s="233"/>
      <c r="U33" s="233"/>
      <c r="V33" s="233"/>
      <c r="W33" s="233"/>
      <c r="X33" s="234"/>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0.25" hidden="1" customHeight="1" x14ac:dyDescent="0.15">
      <c r="A34" s="131"/>
      <c r="B34" s="132"/>
      <c r="C34" s="132"/>
      <c r="D34" s="132"/>
      <c r="E34" s="132"/>
      <c r="F34" s="133"/>
      <c r="G34" s="77"/>
      <c r="H34" s="78"/>
      <c r="I34" s="78"/>
      <c r="J34" s="78"/>
      <c r="K34" s="78"/>
      <c r="L34" s="78"/>
      <c r="M34" s="78"/>
      <c r="N34" s="78"/>
      <c r="O34" s="79"/>
      <c r="P34" s="235"/>
      <c r="Q34" s="235"/>
      <c r="R34" s="235"/>
      <c r="S34" s="235"/>
      <c r="T34" s="235"/>
      <c r="U34" s="235"/>
      <c r="V34" s="235"/>
      <c r="W34" s="235"/>
      <c r="X34" s="236"/>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0.25" hidden="1" customHeight="1" x14ac:dyDescent="0.15">
      <c r="A35" s="134"/>
      <c r="B35" s="135"/>
      <c r="C35" s="135"/>
      <c r="D35" s="135"/>
      <c r="E35" s="135"/>
      <c r="F35" s="136"/>
      <c r="G35" s="80"/>
      <c r="H35" s="81"/>
      <c r="I35" s="81"/>
      <c r="J35" s="81"/>
      <c r="K35" s="81"/>
      <c r="L35" s="81"/>
      <c r="M35" s="81"/>
      <c r="N35" s="81"/>
      <c r="O35" s="82"/>
      <c r="P35" s="237"/>
      <c r="Q35" s="237"/>
      <c r="R35" s="237"/>
      <c r="S35" s="237"/>
      <c r="T35" s="237"/>
      <c r="U35" s="237"/>
      <c r="V35" s="237"/>
      <c r="W35" s="237"/>
      <c r="X35" s="238"/>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0.25" hidden="1" customHeight="1" x14ac:dyDescent="0.15">
      <c r="A38" s="130"/>
      <c r="B38" s="128"/>
      <c r="C38" s="128"/>
      <c r="D38" s="128"/>
      <c r="E38" s="128"/>
      <c r="F38" s="129"/>
      <c r="G38" s="74" t="s">
        <v>423</v>
      </c>
      <c r="H38" s="75"/>
      <c r="I38" s="75"/>
      <c r="J38" s="75"/>
      <c r="K38" s="75"/>
      <c r="L38" s="75"/>
      <c r="M38" s="75"/>
      <c r="N38" s="75"/>
      <c r="O38" s="76"/>
      <c r="P38" s="219" t="s">
        <v>423</v>
      </c>
      <c r="Q38" s="233"/>
      <c r="R38" s="233"/>
      <c r="S38" s="233"/>
      <c r="T38" s="233"/>
      <c r="U38" s="233"/>
      <c r="V38" s="233"/>
      <c r="W38" s="233"/>
      <c r="X38" s="234"/>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0.25" hidden="1" customHeight="1" x14ac:dyDescent="0.15">
      <c r="A39" s="131"/>
      <c r="B39" s="132"/>
      <c r="C39" s="132"/>
      <c r="D39" s="132"/>
      <c r="E39" s="132"/>
      <c r="F39" s="133"/>
      <c r="G39" s="77"/>
      <c r="H39" s="78"/>
      <c r="I39" s="78"/>
      <c r="J39" s="78"/>
      <c r="K39" s="78"/>
      <c r="L39" s="78"/>
      <c r="M39" s="78"/>
      <c r="N39" s="78"/>
      <c r="O39" s="79"/>
      <c r="P39" s="235"/>
      <c r="Q39" s="235"/>
      <c r="R39" s="235"/>
      <c r="S39" s="235"/>
      <c r="T39" s="235"/>
      <c r="U39" s="235"/>
      <c r="V39" s="235"/>
      <c r="W39" s="235"/>
      <c r="X39" s="236"/>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0.25" hidden="1" customHeight="1" x14ac:dyDescent="0.15">
      <c r="A40" s="134"/>
      <c r="B40" s="135"/>
      <c r="C40" s="135"/>
      <c r="D40" s="135"/>
      <c r="E40" s="135"/>
      <c r="F40" s="136"/>
      <c r="G40" s="80"/>
      <c r="H40" s="81"/>
      <c r="I40" s="81"/>
      <c r="J40" s="81"/>
      <c r="K40" s="81"/>
      <c r="L40" s="81"/>
      <c r="M40" s="81"/>
      <c r="N40" s="81"/>
      <c r="O40" s="82"/>
      <c r="P40" s="237"/>
      <c r="Q40" s="237"/>
      <c r="R40" s="237"/>
      <c r="S40" s="237"/>
      <c r="T40" s="237"/>
      <c r="U40" s="237"/>
      <c r="V40" s="237"/>
      <c r="W40" s="237"/>
      <c r="X40" s="23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0.25" hidden="1" customHeight="1" x14ac:dyDescent="0.15">
      <c r="A43" s="130"/>
      <c r="B43" s="128"/>
      <c r="C43" s="128"/>
      <c r="D43" s="128"/>
      <c r="E43" s="128"/>
      <c r="F43" s="129"/>
      <c r="G43" s="74" t="s">
        <v>424</v>
      </c>
      <c r="H43" s="75"/>
      <c r="I43" s="75"/>
      <c r="J43" s="75"/>
      <c r="K43" s="75"/>
      <c r="L43" s="75"/>
      <c r="M43" s="75"/>
      <c r="N43" s="75"/>
      <c r="O43" s="76"/>
      <c r="P43" s="219" t="s">
        <v>425</v>
      </c>
      <c r="Q43" s="233"/>
      <c r="R43" s="233"/>
      <c r="S43" s="233"/>
      <c r="T43" s="233"/>
      <c r="U43" s="233"/>
      <c r="V43" s="233"/>
      <c r="W43" s="233"/>
      <c r="X43" s="234"/>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0.25" hidden="1" customHeight="1" x14ac:dyDescent="0.15">
      <c r="A44" s="131"/>
      <c r="B44" s="132"/>
      <c r="C44" s="132"/>
      <c r="D44" s="132"/>
      <c r="E44" s="132"/>
      <c r="F44" s="133"/>
      <c r="G44" s="77"/>
      <c r="H44" s="78"/>
      <c r="I44" s="78"/>
      <c r="J44" s="78"/>
      <c r="K44" s="78"/>
      <c r="L44" s="78"/>
      <c r="M44" s="78"/>
      <c r="N44" s="78"/>
      <c r="O44" s="79"/>
      <c r="P44" s="235"/>
      <c r="Q44" s="235"/>
      <c r="R44" s="235"/>
      <c r="S44" s="235"/>
      <c r="T44" s="235"/>
      <c r="U44" s="235"/>
      <c r="V44" s="235"/>
      <c r="W44" s="235"/>
      <c r="X44" s="236"/>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0.25" hidden="1" customHeight="1" x14ac:dyDescent="0.15">
      <c r="A45" s="131"/>
      <c r="B45" s="132"/>
      <c r="C45" s="132"/>
      <c r="D45" s="132"/>
      <c r="E45" s="132"/>
      <c r="F45" s="133"/>
      <c r="G45" s="77"/>
      <c r="H45" s="78"/>
      <c r="I45" s="78"/>
      <c r="J45" s="78"/>
      <c r="K45" s="78"/>
      <c r="L45" s="78"/>
      <c r="M45" s="78"/>
      <c r="N45" s="78"/>
      <c r="O45" s="79"/>
      <c r="P45" s="235"/>
      <c r="Q45" s="235"/>
      <c r="R45" s="235"/>
      <c r="S45" s="235"/>
      <c r="T45" s="235"/>
      <c r="U45" s="235"/>
      <c r="V45" s="235"/>
      <c r="W45" s="235"/>
      <c r="X45" s="236"/>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33.7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5"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6"/>
    </row>
    <row r="48" spans="1:50" ht="18.75"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4.75" customHeight="1" x14ac:dyDescent="0.15">
      <c r="A49" s="656"/>
      <c r="B49" s="99"/>
      <c r="C49" s="100"/>
      <c r="D49" s="100"/>
      <c r="E49" s="100"/>
      <c r="F49" s="101"/>
      <c r="G49" s="297" t="s">
        <v>432</v>
      </c>
      <c r="H49" s="297"/>
      <c r="I49" s="297"/>
      <c r="J49" s="297"/>
      <c r="K49" s="297"/>
      <c r="L49" s="297"/>
      <c r="M49" s="297"/>
      <c r="N49" s="297"/>
      <c r="O49" s="297"/>
      <c r="P49" s="297"/>
      <c r="Q49" s="297"/>
      <c r="R49" s="297"/>
      <c r="S49" s="297"/>
      <c r="T49" s="297"/>
      <c r="U49" s="297"/>
      <c r="V49" s="297"/>
      <c r="W49" s="297"/>
      <c r="X49" s="297"/>
      <c r="Y49" s="297"/>
      <c r="Z49" s="297"/>
      <c r="AA49" s="620"/>
      <c r="AB49" s="296" t="s">
        <v>396</v>
      </c>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4.75" customHeight="1" x14ac:dyDescent="0.15">
      <c r="A50" s="656"/>
      <c r="B50" s="99"/>
      <c r="C50" s="100"/>
      <c r="D50" s="100"/>
      <c r="E50" s="100"/>
      <c r="F50" s="101"/>
      <c r="G50" s="300"/>
      <c r="H50" s="300"/>
      <c r="I50" s="300"/>
      <c r="J50" s="300"/>
      <c r="K50" s="300"/>
      <c r="L50" s="300"/>
      <c r="M50" s="300"/>
      <c r="N50" s="300"/>
      <c r="O50" s="300"/>
      <c r="P50" s="300"/>
      <c r="Q50" s="300"/>
      <c r="R50" s="300"/>
      <c r="S50" s="300"/>
      <c r="T50" s="300"/>
      <c r="U50" s="300"/>
      <c r="V50" s="300"/>
      <c r="W50" s="300"/>
      <c r="X50" s="300"/>
      <c r="Y50" s="300"/>
      <c r="Z50" s="300"/>
      <c r="AA50" s="621"/>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4.75" customHeight="1" x14ac:dyDescent="0.15">
      <c r="A51" s="656"/>
      <c r="B51" s="102"/>
      <c r="C51" s="103"/>
      <c r="D51" s="103"/>
      <c r="E51" s="103"/>
      <c r="F51" s="104"/>
      <c r="G51" s="303"/>
      <c r="H51" s="303"/>
      <c r="I51" s="303"/>
      <c r="J51" s="303"/>
      <c r="K51" s="303"/>
      <c r="L51" s="303"/>
      <c r="M51" s="303"/>
      <c r="N51" s="303"/>
      <c r="O51" s="303"/>
      <c r="P51" s="303"/>
      <c r="Q51" s="303"/>
      <c r="R51" s="303"/>
      <c r="S51" s="303"/>
      <c r="T51" s="303"/>
      <c r="U51" s="303"/>
      <c r="V51" s="303"/>
      <c r="W51" s="303"/>
      <c r="X51" s="303"/>
      <c r="Y51" s="303"/>
      <c r="Z51" s="303"/>
      <c r="AA51" s="622"/>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t="s">
        <v>426</v>
      </c>
      <c r="AV53" s="71"/>
      <c r="AW53" s="72" t="s">
        <v>355</v>
      </c>
      <c r="AX53" s="73"/>
    </row>
    <row r="54" spans="1:50" ht="20.25" customHeight="1" x14ac:dyDescent="0.15">
      <c r="A54" s="656"/>
      <c r="B54" s="100"/>
      <c r="C54" s="100"/>
      <c r="D54" s="100"/>
      <c r="E54" s="100"/>
      <c r="F54" s="101"/>
      <c r="G54" s="607" t="s">
        <v>426</v>
      </c>
      <c r="H54" s="233"/>
      <c r="I54" s="233"/>
      <c r="J54" s="233"/>
      <c r="K54" s="233"/>
      <c r="L54" s="233"/>
      <c r="M54" s="233"/>
      <c r="N54" s="233"/>
      <c r="O54" s="234"/>
      <c r="P54" s="219" t="s">
        <v>427</v>
      </c>
      <c r="Q54" s="220"/>
      <c r="R54" s="220"/>
      <c r="S54" s="220"/>
      <c r="T54" s="220"/>
      <c r="U54" s="220"/>
      <c r="V54" s="220"/>
      <c r="W54" s="220"/>
      <c r="X54" s="221"/>
      <c r="Y54" s="584" t="s">
        <v>86</v>
      </c>
      <c r="Z54" s="585"/>
      <c r="AA54" s="586"/>
      <c r="AB54" s="587" t="s">
        <v>426</v>
      </c>
      <c r="AC54" s="588"/>
      <c r="AD54" s="588"/>
      <c r="AE54" s="88" t="s">
        <v>428</v>
      </c>
      <c r="AF54" s="89"/>
      <c r="AG54" s="89"/>
      <c r="AH54" s="89"/>
      <c r="AI54" s="90"/>
      <c r="AJ54" s="88" t="s">
        <v>426</v>
      </c>
      <c r="AK54" s="89"/>
      <c r="AL54" s="89"/>
      <c r="AM54" s="89"/>
      <c r="AN54" s="90"/>
      <c r="AO54" s="88" t="s">
        <v>426</v>
      </c>
      <c r="AP54" s="89"/>
      <c r="AQ54" s="89"/>
      <c r="AR54" s="89"/>
      <c r="AS54" s="90"/>
      <c r="AT54" s="195"/>
      <c r="AU54" s="195"/>
      <c r="AV54" s="195"/>
      <c r="AW54" s="195"/>
      <c r="AX54" s="196"/>
    </row>
    <row r="55" spans="1:50" ht="20.25" customHeight="1" x14ac:dyDescent="0.15">
      <c r="A55" s="656"/>
      <c r="B55" s="100"/>
      <c r="C55" s="100"/>
      <c r="D55" s="100"/>
      <c r="E55" s="100"/>
      <c r="F55" s="101"/>
      <c r="G55" s="608"/>
      <c r="H55" s="235"/>
      <c r="I55" s="235"/>
      <c r="J55" s="235"/>
      <c r="K55" s="235"/>
      <c r="L55" s="235"/>
      <c r="M55" s="235"/>
      <c r="N55" s="235"/>
      <c r="O55" s="236"/>
      <c r="P55" s="222"/>
      <c r="Q55" s="222"/>
      <c r="R55" s="222"/>
      <c r="S55" s="222"/>
      <c r="T55" s="222"/>
      <c r="U55" s="222"/>
      <c r="V55" s="222"/>
      <c r="W55" s="222"/>
      <c r="X55" s="223"/>
      <c r="Y55" s="94" t="s">
        <v>65</v>
      </c>
      <c r="Z55" s="95"/>
      <c r="AA55" s="96"/>
      <c r="AB55" s="226" t="s">
        <v>426</v>
      </c>
      <c r="AC55" s="227"/>
      <c r="AD55" s="227"/>
      <c r="AE55" s="88" t="s">
        <v>426</v>
      </c>
      <c r="AF55" s="89"/>
      <c r="AG55" s="89"/>
      <c r="AH55" s="89"/>
      <c r="AI55" s="90"/>
      <c r="AJ55" s="88" t="s">
        <v>426</v>
      </c>
      <c r="AK55" s="89"/>
      <c r="AL55" s="89"/>
      <c r="AM55" s="89"/>
      <c r="AN55" s="90"/>
      <c r="AO55" s="88" t="s">
        <v>426</v>
      </c>
      <c r="AP55" s="89"/>
      <c r="AQ55" s="89"/>
      <c r="AR55" s="89"/>
      <c r="AS55" s="90"/>
      <c r="AT55" s="88" t="s">
        <v>426</v>
      </c>
      <c r="AU55" s="89"/>
      <c r="AV55" s="89"/>
      <c r="AW55" s="89"/>
      <c r="AX55" s="348"/>
    </row>
    <row r="56" spans="1:50" ht="20.25" customHeight="1" x14ac:dyDescent="0.15">
      <c r="A56" s="656"/>
      <c r="B56" s="103"/>
      <c r="C56" s="103"/>
      <c r="D56" s="103"/>
      <c r="E56" s="103"/>
      <c r="F56" s="104"/>
      <c r="G56" s="609"/>
      <c r="H56" s="237"/>
      <c r="I56" s="237"/>
      <c r="J56" s="237"/>
      <c r="K56" s="237"/>
      <c r="L56" s="237"/>
      <c r="M56" s="237"/>
      <c r="N56" s="237"/>
      <c r="O56" s="238"/>
      <c r="P56" s="224"/>
      <c r="Q56" s="224"/>
      <c r="R56" s="224"/>
      <c r="S56" s="224"/>
      <c r="T56" s="224"/>
      <c r="U56" s="224"/>
      <c r="V56" s="224"/>
      <c r="W56" s="224"/>
      <c r="X56" s="225"/>
      <c r="Y56" s="137" t="s">
        <v>15</v>
      </c>
      <c r="Z56" s="95"/>
      <c r="AA56" s="96"/>
      <c r="AB56" s="138" t="s">
        <v>16</v>
      </c>
      <c r="AC56" s="138"/>
      <c r="AD56" s="138"/>
      <c r="AE56" s="88" t="s">
        <v>428</v>
      </c>
      <c r="AF56" s="89"/>
      <c r="AG56" s="89"/>
      <c r="AH56" s="89"/>
      <c r="AI56" s="90"/>
      <c r="AJ56" s="88" t="s">
        <v>429</v>
      </c>
      <c r="AK56" s="89"/>
      <c r="AL56" s="89"/>
      <c r="AM56" s="89"/>
      <c r="AN56" s="90"/>
      <c r="AO56" s="88" t="s">
        <v>426</v>
      </c>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0.25" hidden="1" customHeight="1" x14ac:dyDescent="0.15">
      <c r="A59" s="656"/>
      <c r="B59" s="100"/>
      <c r="C59" s="100"/>
      <c r="D59" s="100"/>
      <c r="E59" s="100"/>
      <c r="F59" s="101"/>
      <c r="G59" s="607"/>
      <c r="H59" s="233"/>
      <c r="I59" s="233"/>
      <c r="J59" s="233"/>
      <c r="K59" s="233"/>
      <c r="L59" s="233"/>
      <c r="M59" s="233"/>
      <c r="N59" s="233"/>
      <c r="O59" s="234"/>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0.25" hidden="1" customHeight="1" x14ac:dyDescent="0.15">
      <c r="A60" s="656"/>
      <c r="B60" s="100"/>
      <c r="C60" s="100"/>
      <c r="D60" s="100"/>
      <c r="E60" s="100"/>
      <c r="F60" s="101"/>
      <c r="G60" s="608"/>
      <c r="H60" s="235"/>
      <c r="I60" s="235"/>
      <c r="J60" s="235"/>
      <c r="K60" s="235"/>
      <c r="L60" s="235"/>
      <c r="M60" s="235"/>
      <c r="N60" s="235"/>
      <c r="O60" s="236"/>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0.25" hidden="1" customHeight="1" x14ac:dyDescent="0.15">
      <c r="A61" s="656"/>
      <c r="B61" s="103"/>
      <c r="C61" s="103"/>
      <c r="D61" s="103"/>
      <c r="E61" s="103"/>
      <c r="F61" s="104"/>
      <c r="G61" s="609"/>
      <c r="H61" s="237"/>
      <c r="I61" s="237"/>
      <c r="J61" s="237"/>
      <c r="K61" s="237"/>
      <c r="L61" s="237"/>
      <c r="M61" s="237"/>
      <c r="N61" s="237"/>
      <c r="O61" s="238"/>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0.25" hidden="1" customHeight="1" x14ac:dyDescent="0.15">
      <c r="A64" s="656"/>
      <c r="B64" s="100"/>
      <c r="C64" s="100"/>
      <c r="D64" s="100"/>
      <c r="E64" s="100"/>
      <c r="F64" s="101"/>
      <c r="G64" s="607"/>
      <c r="H64" s="233"/>
      <c r="I64" s="233"/>
      <c r="J64" s="233"/>
      <c r="K64" s="233"/>
      <c r="L64" s="233"/>
      <c r="M64" s="233"/>
      <c r="N64" s="233"/>
      <c r="O64" s="234"/>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0.25" hidden="1" customHeight="1" x14ac:dyDescent="0.15">
      <c r="A65" s="656"/>
      <c r="B65" s="100"/>
      <c r="C65" s="100"/>
      <c r="D65" s="100"/>
      <c r="E65" s="100"/>
      <c r="F65" s="101"/>
      <c r="G65" s="608"/>
      <c r="H65" s="235"/>
      <c r="I65" s="235"/>
      <c r="J65" s="235"/>
      <c r="K65" s="235"/>
      <c r="L65" s="235"/>
      <c r="M65" s="235"/>
      <c r="N65" s="235"/>
      <c r="O65" s="236"/>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0.25" hidden="1" customHeight="1" x14ac:dyDescent="0.15">
      <c r="A66" s="657"/>
      <c r="B66" s="103"/>
      <c r="C66" s="103"/>
      <c r="D66" s="103"/>
      <c r="E66" s="103"/>
      <c r="F66" s="104"/>
      <c r="G66" s="609"/>
      <c r="H66" s="237"/>
      <c r="I66" s="237"/>
      <c r="J66" s="237"/>
      <c r="K66" s="237"/>
      <c r="L66" s="237"/>
      <c r="M66" s="237"/>
      <c r="N66" s="237"/>
      <c r="O66" s="238"/>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24" customHeight="1" x14ac:dyDescent="0.15">
      <c r="A67" s="522" t="s">
        <v>88</v>
      </c>
      <c r="B67" s="523"/>
      <c r="C67" s="523"/>
      <c r="D67" s="523"/>
      <c r="E67" s="523"/>
      <c r="F67" s="524"/>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3" t="s">
        <v>74</v>
      </c>
      <c r="AU67" s="264"/>
      <c r="AV67" s="264"/>
      <c r="AW67" s="264"/>
      <c r="AX67" s="265"/>
    </row>
    <row r="68" spans="1:60" ht="25.5" customHeight="1" x14ac:dyDescent="0.15">
      <c r="A68" s="525"/>
      <c r="B68" s="526"/>
      <c r="C68" s="526"/>
      <c r="D68" s="526"/>
      <c r="E68" s="526"/>
      <c r="F68" s="527"/>
      <c r="G68" s="219" t="s">
        <v>430</v>
      </c>
      <c r="H68" s="233"/>
      <c r="I68" s="233"/>
      <c r="J68" s="233"/>
      <c r="K68" s="233"/>
      <c r="L68" s="233"/>
      <c r="M68" s="233"/>
      <c r="N68" s="233"/>
      <c r="O68" s="233"/>
      <c r="P68" s="233"/>
      <c r="Q68" s="233"/>
      <c r="R68" s="233"/>
      <c r="S68" s="233"/>
      <c r="T68" s="233"/>
      <c r="U68" s="233"/>
      <c r="V68" s="233"/>
      <c r="W68" s="233"/>
      <c r="X68" s="234"/>
      <c r="Y68" s="616" t="s">
        <v>66</v>
      </c>
      <c r="Z68" s="617"/>
      <c r="AA68" s="618"/>
      <c r="AB68" s="111"/>
      <c r="AC68" s="112"/>
      <c r="AD68" s="113"/>
      <c r="AE68" s="88" t="s">
        <v>423</v>
      </c>
      <c r="AF68" s="89"/>
      <c r="AG68" s="89"/>
      <c r="AH68" s="89"/>
      <c r="AI68" s="90"/>
      <c r="AJ68" s="88">
        <v>11</v>
      </c>
      <c r="AK68" s="89"/>
      <c r="AL68" s="89"/>
      <c r="AM68" s="89"/>
      <c r="AN68" s="90"/>
      <c r="AO68" s="88">
        <v>4</v>
      </c>
      <c r="AP68" s="89"/>
      <c r="AQ68" s="89"/>
      <c r="AR68" s="89"/>
      <c r="AS68" s="90"/>
      <c r="AT68" s="537"/>
      <c r="AU68" s="537"/>
      <c r="AV68" s="537"/>
      <c r="AW68" s="537"/>
      <c r="AX68" s="538"/>
      <c r="AY68" s="10"/>
      <c r="AZ68" s="10"/>
      <c r="BA68" s="10"/>
      <c r="BB68" s="10"/>
      <c r="BC68" s="10"/>
    </row>
    <row r="69" spans="1:60" ht="25.5" customHeight="1" x14ac:dyDescent="0.15">
      <c r="A69" s="528"/>
      <c r="B69" s="529"/>
      <c r="C69" s="529"/>
      <c r="D69" s="529"/>
      <c r="E69" s="529"/>
      <c r="F69" s="530"/>
      <c r="G69" s="237"/>
      <c r="H69" s="237"/>
      <c r="I69" s="237"/>
      <c r="J69" s="237"/>
      <c r="K69" s="237"/>
      <c r="L69" s="237"/>
      <c r="M69" s="237"/>
      <c r="N69" s="237"/>
      <c r="O69" s="237"/>
      <c r="P69" s="237"/>
      <c r="Q69" s="237"/>
      <c r="R69" s="237"/>
      <c r="S69" s="237"/>
      <c r="T69" s="237"/>
      <c r="U69" s="237"/>
      <c r="V69" s="237"/>
      <c r="W69" s="237"/>
      <c r="X69" s="238"/>
      <c r="Y69" s="108" t="s">
        <v>67</v>
      </c>
      <c r="Z69" s="109"/>
      <c r="AA69" s="110"/>
      <c r="AB69" s="202"/>
      <c r="AC69" s="203"/>
      <c r="AD69" s="204"/>
      <c r="AE69" s="88" t="s">
        <v>397</v>
      </c>
      <c r="AF69" s="89"/>
      <c r="AG69" s="89"/>
      <c r="AH69" s="89"/>
      <c r="AI69" s="90"/>
      <c r="AJ69" s="88" t="s">
        <v>398</v>
      </c>
      <c r="AK69" s="89"/>
      <c r="AL69" s="89"/>
      <c r="AM69" s="89"/>
      <c r="AN69" s="90"/>
      <c r="AO69" s="88" t="s">
        <v>399</v>
      </c>
      <c r="AP69" s="89"/>
      <c r="AQ69" s="89"/>
      <c r="AR69" s="89"/>
      <c r="AS69" s="90"/>
      <c r="AT69" s="88" t="s">
        <v>426</v>
      </c>
      <c r="AU69" s="89"/>
      <c r="AV69" s="89"/>
      <c r="AW69" s="89"/>
      <c r="AX69" s="348"/>
      <c r="AY69" s="10"/>
      <c r="AZ69" s="10"/>
      <c r="BA69" s="10"/>
      <c r="BB69" s="10"/>
      <c r="BC69" s="10"/>
      <c r="BD69" s="10"/>
      <c r="BE69" s="10"/>
      <c r="BF69" s="10"/>
      <c r="BG69" s="10"/>
      <c r="BH69" s="10"/>
    </row>
    <row r="70" spans="1:60" ht="24" hidden="1" customHeight="1" x14ac:dyDescent="0.15">
      <c r="A70" s="522" t="s">
        <v>88</v>
      </c>
      <c r="B70" s="523"/>
      <c r="C70" s="523"/>
      <c r="D70" s="523"/>
      <c r="E70" s="523"/>
      <c r="F70" s="524"/>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3" t="s">
        <v>74</v>
      </c>
      <c r="AU70" s="264"/>
      <c r="AV70" s="264"/>
      <c r="AW70" s="264"/>
      <c r="AX70" s="265"/>
    </row>
    <row r="71" spans="1:60" ht="22.5" hidden="1" customHeight="1" x14ac:dyDescent="0.15">
      <c r="A71" s="525"/>
      <c r="B71" s="526"/>
      <c r="C71" s="526"/>
      <c r="D71" s="526"/>
      <c r="E71" s="526"/>
      <c r="F71" s="527"/>
      <c r="G71" s="233"/>
      <c r="H71" s="233"/>
      <c r="I71" s="233"/>
      <c r="J71" s="233"/>
      <c r="K71" s="233"/>
      <c r="L71" s="233"/>
      <c r="M71" s="233"/>
      <c r="N71" s="233"/>
      <c r="O71" s="233"/>
      <c r="P71" s="233"/>
      <c r="Q71" s="233"/>
      <c r="R71" s="233"/>
      <c r="S71" s="233"/>
      <c r="T71" s="233"/>
      <c r="U71" s="233"/>
      <c r="V71" s="233"/>
      <c r="W71" s="233"/>
      <c r="X71" s="234"/>
      <c r="Y71" s="658" t="s">
        <v>66</v>
      </c>
      <c r="Z71" s="659"/>
      <c r="AA71" s="660"/>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7"/>
      <c r="H72" s="237"/>
      <c r="I72" s="237"/>
      <c r="J72" s="237"/>
      <c r="K72" s="237"/>
      <c r="L72" s="237"/>
      <c r="M72" s="237"/>
      <c r="N72" s="237"/>
      <c r="O72" s="237"/>
      <c r="P72" s="237"/>
      <c r="Q72" s="237"/>
      <c r="R72" s="237"/>
      <c r="S72" s="237"/>
      <c r="T72" s="237"/>
      <c r="U72" s="237"/>
      <c r="V72" s="237"/>
      <c r="W72" s="237"/>
      <c r="X72" s="238"/>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24" hidden="1" customHeight="1" x14ac:dyDescent="0.15">
      <c r="A73" s="522" t="s">
        <v>88</v>
      </c>
      <c r="B73" s="523"/>
      <c r="C73" s="523"/>
      <c r="D73" s="523"/>
      <c r="E73" s="523"/>
      <c r="F73" s="524"/>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3" t="s">
        <v>74</v>
      </c>
      <c r="AU73" s="264"/>
      <c r="AV73" s="264"/>
      <c r="AW73" s="264"/>
      <c r="AX73" s="265"/>
    </row>
    <row r="74" spans="1:60" ht="22.5" hidden="1" customHeight="1" x14ac:dyDescent="0.15">
      <c r="A74" s="525"/>
      <c r="B74" s="526"/>
      <c r="C74" s="526"/>
      <c r="D74" s="526"/>
      <c r="E74" s="526"/>
      <c r="F74" s="527"/>
      <c r="G74" s="233"/>
      <c r="H74" s="233"/>
      <c r="I74" s="233"/>
      <c r="J74" s="233"/>
      <c r="K74" s="233"/>
      <c r="L74" s="233"/>
      <c r="M74" s="233"/>
      <c r="N74" s="233"/>
      <c r="O74" s="233"/>
      <c r="P74" s="233"/>
      <c r="Q74" s="233"/>
      <c r="R74" s="233"/>
      <c r="S74" s="233"/>
      <c r="T74" s="233"/>
      <c r="U74" s="233"/>
      <c r="V74" s="233"/>
      <c r="W74" s="233"/>
      <c r="X74" s="234"/>
      <c r="Y74" s="658" t="s">
        <v>66</v>
      </c>
      <c r="Z74" s="659"/>
      <c r="AA74" s="660"/>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7"/>
      <c r="H75" s="237"/>
      <c r="I75" s="237"/>
      <c r="J75" s="237"/>
      <c r="K75" s="237"/>
      <c r="L75" s="237"/>
      <c r="M75" s="237"/>
      <c r="N75" s="237"/>
      <c r="O75" s="237"/>
      <c r="P75" s="237"/>
      <c r="Q75" s="237"/>
      <c r="R75" s="237"/>
      <c r="S75" s="237"/>
      <c r="T75" s="237"/>
      <c r="U75" s="237"/>
      <c r="V75" s="237"/>
      <c r="W75" s="237"/>
      <c r="X75" s="238"/>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24" hidden="1" customHeight="1" x14ac:dyDescent="0.15">
      <c r="A76" s="522" t="s">
        <v>88</v>
      </c>
      <c r="B76" s="523"/>
      <c r="C76" s="523"/>
      <c r="D76" s="523"/>
      <c r="E76" s="523"/>
      <c r="F76" s="524"/>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3" t="s">
        <v>74</v>
      </c>
      <c r="AU76" s="264"/>
      <c r="AV76" s="264"/>
      <c r="AW76" s="264"/>
      <c r="AX76" s="265"/>
    </row>
    <row r="77" spans="1:60" ht="22.5" hidden="1" customHeight="1" x14ac:dyDescent="0.15">
      <c r="A77" s="525"/>
      <c r="B77" s="526"/>
      <c r="C77" s="526"/>
      <c r="D77" s="526"/>
      <c r="E77" s="526"/>
      <c r="F77" s="527"/>
      <c r="G77" s="233"/>
      <c r="H77" s="233"/>
      <c r="I77" s="233"/>
      <c r="J77" s="233"/>
      <c r="K77" s="233"/>
      <c r="L77" s="233"/>
      <c r="M77" s="233"/>
      <c r="N77" s="233"/>
      <c r="O77" s="233"/>
      <c r="P77" s="233"/>
      <c r="Q77" s="233"/>
      <c r="R77" s="233"/>
      <c r="S77" s="233"/>
      <c r="T77" s="233"/>
      <c r="U77" s="233"/>
      <c r="V77" s="233"/>
      <c r="W77" s="233"/>
      <c r="X77" s="234"/>
      <c r="Y77" s="658" t="s">
        <v>66</v>
      </c>
      <c r="Z77" s="659"/>
      <c r="AA77" s="660"/>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7"/>
      <c r="H78" s="237"/>
      <c r="I78" s="237"/>
      <c r="J78" s="237"/>
      <c r="K78" s="237"/>
      <c r="L78" s="237"/>
      <c r="M78" s="237"/>
      <c r="N78" s="237"/>
      <c r="O78" s="237"/>
      <c r="P78" s="237"/>
      <c r="Q78" s="237"/>
      <c r="R78" s="237"/>
      <c r="S78" s="237"/>
      <c r="T78" s="237"/>
      <c r="U78" s="237"/>
      <c r="V78" s="237"/>
      <c r="W78" s="237"/>
      <c r="X78" s="238"/>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24" hidden="1" customHeight="1" x14ac:dyDescent="0.15">
      <c r="A79" s="522" t="s">
        <v>88</v>
      </c>
      <c r="B79" s="523"/>
      <c r="C79" s="523"/>
      <c r="D79" s="523"/>
      <c r="E79" s="523"/>
      <c r="F79" s="524"/>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3" t="s">
        <v>74</v>
      </c>
      <c r="AU79" s="264"/>
      <c r="AV79" s="264"/>
      <c r="AW79" s="264"/>
      <c r="AX79" s="265"/>
    </row>
    <row r="80" spans="1:60" ht="22.5" hidden="1" customHeight="1" x14ac:dyDescent="0.15">
      <c r="A80" s="525"/>
      <c r="B80" s="526"/>
      <c r="C80" s="526"/>
      <c r="D80" s="526"/>
      <c r="E80" s="526"/>
      <c r="F80" s="527"/>
      <c r="G80" s="233"/>
      <c r="H80" s="233"/>
      <c r="I80" s="233"/>
      <c r="J80" s="233"/>
      <c r="K80" s="233"/>
      <c r="L80" s="233"/>
      <c r="M80" s="233"/>
      <c r="N80" s="233"/>
      <c r="O80" s="233"/>
      <c r="P80" s="233"/>
      <c r="Q80" s="233"/>
      <c r="R80" s="233"/>
      <c r="S80" s="233"/>
      <c r="T80" s="233"/>
      <c r="U80" s="233"/>
      <c r="V80" s="233"/>
      <c r="W80" s="233"/>
      <c r="X80" s="234"/>
      <c r="Y80" s="658" t="s">
        <v>66</v>
      </c>
      <c r="Z80" s="659"/>
      <c r="AA80" s="660"/>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7"/>
      <c r="H81" s="237"/>
      <c r="I81" s="237"/>
      <c r="J81" s="237"/>
      <c r="K81" s="237"/>
      <c r="L81" s="237"/>
      <c r="M81" s="237"/>
      <c r="N81" s="237"/>
      <c r="O81" s="237"/>
      <c r="P81" s="237"/>
      <c r="Q81" s="237"/>
      <c r="R81" s="237"/>
      <c r="S81" s="237"/>
      <c r="T81" s="237"/>
      <c r="U81" s="237"/>
      <c r="V81" s="237"/>
      <c r="W81" s="237"/>
      <c r="X81" s="238"/>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24"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3" t="s">
        <v>75</v>
      </c>
      <c r="AU82" s="264"/>
      <c r="AV82" s="264"/>
      <c r="AW82" s="264"/>
      <c r="AX82" s="265"/>
    </row>
    <row r="83" spans="1:60" ht="22.5" customHeight="1" x14ac:dyDescent="0.15">
      <c r="A83" s="120"/>
      <c r="B83" s="121"/>
      <c r="C83" s="121"/>
      <c r="D83" s="121"/>
      <c r="E83" s="121"/>
      <c r="F83" s="122"/>
      <c r="G83" s="294" t="s">
        <v>400</v>
      </c>
      <c r="H83" s="294"/>
      <c r="I83" s="294"/>
      <c r="J83" s="294"/>
      <c r="K83" s="294"/>
      <c r="L83" s="294"/>
      <c r="M83" s="294"/>
      <c r="N83" s="294"/>
      <c r="O83" s="294"/>
      <c r="P83" s="294"/>
      <c r="Q83" s="294"/>
      <c r="R83" s="294"/>
      <c r="S83" s="294"/>
      <c r="T83" s="294"/>
      <c r="U83" s="294"/>
      <c r="V83" s="294"/>
      <c r="W83" s="294"/>
      <c r="X83" s="294"/>
      <c r="Y83" s="534" t="s">
        <v>17</v>
      </c>
      <c r="Z83" s="535"/>
      <c r="AA83" s="536"/>
      <c r="AB83" s="663"/>
      <c r="AC83" s="115"/>
      <c r="AD83" s="116"/>
      <c r="AE83" s="205" t="s">
        <v>401</v>
      </c>
      <c r="AF83" s="206"/>
      <c r="AG83" s="206"/>
      <c r="AH83" s="206"/>
      <c r="AI83" s="206"/>
      <c r="AJ83" s="205" t="s">
        <v>401</v>
      </c>
      <c r="AK83" s="206"/>
      <c r="AL83" s="206"/>
      <c r="AM83" s="206"/>
      <c r="AN83" s="206"/>
      <c r="AO83" s="205" t="s">
        <v>402</v>
      </c>
      <c r="AP83" s="206"/>
      <c r="AQ83" s="206"/>
      <c r="AR83" s="206"/>
      <c r="AS83" s="206"/>
      <c r="AT83" s="88" t="s">
        <v>401</v>
      </c>
      <c r="AU83" s="89"/>
      <c r="AV83" s="89"/>
      <c r="AW83" s="89"/>
      <c r="AX83" s="348"/>
    </row>
    <row r="84" spans="1:60" ht="57.75" customHeight="1" x14ac:dyDescent="0.15">
      <c r="A84" s="123"/>
      <c r="B84" s="124"/>
      <c r="C84" s="124"/>
      <c r="D84" s="124"/>
      <c r="E84" s="124"/>
      <c r="F84" s="125"/>
      <c r="G84" s="295"/>
      <c r="H84" s="295"/>
      <c r="I84" s="295"/>
      <c r="J84" s="295"/>
      <c r="K84" s="295"/>
      <c r="L84" s="295"/>
      <c r="M84" s="295"/>
      <c r="N84" s="295"/>
      <c r="O84" s="295"/>
      <c r="P84" s="295"/>
      <c r="Q84" s="295"/>
      <c r="R84" s="295"/>
      <c r="S84" s="295"/>
      <c r="T84" s="295"/>
      <c r="U84" s="295"/>
      <c r="V84" s="295"/>
      <c r="W84" s="295"/>
      <c r="X84" s="295"/>
      <c r="Y84" s="198" t="s">
        <v>59</v>
      </c>
      <c r="Z84" s="109"/>
      <c r="AA84" s="110"/>
      <c r="AB84" s="91" t="s">
        <v>379</v>
      </c>
      <c r="AC84" s="92"/>
      <c r="AD84" s="93"/>
      <c r="AE84" s="91" t="s">
        <v>402</v>
      </c>
      <c r="AF84" s="92"/>
      <c r="AG84" s="92"/>
      <c r="AH84" s="92"/>
      <c r="AI84" s="93"/>
      <c r="AJ84" s="91" t="s">
        <v>401</v>
      </c>
      <c r="AK84" s="92"/>
      <c r="AL84" s="92"/>
      <c r="AM84" s="92"/>
      <c r="AN84" s="93"/>
      <c r="AO84" s="91" t="s">
        <v>401</v>
      </c>
      <c r="AP84" s="92"/>
      <c r="AQ84" s="92"/>
      <c r="AR84" s="92"/>
      <c r="AS84" s="93"/>
      <c r="AT84" s="91" t="s">
        <v>402</v>
      </c>
      <c r="AU84" s="92"/>
      <c r="AV84" s="92"/>
      <c r="AW84" s="92"/>
      <c r="AX84" s="262"/>
    </row>
    <row r="85" spans="1:60" ht="24"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3" t="s">
        <v>75</v>
      </c>
      <c r="AU85" s="264"/>
      <c r="AV85" s="264"/>
      <c r="AW85" s="264"/>
      <c r="AX85" s="265"/>
    </row>
    <row r="86" spans="1:60" ht="22.5" hidden="1" customHeight="1" x14ac:dyDescent="0.15">
      <c r="A86" s="120"/>
      <c r="B86" s="121"/>
      <c r="C86" s="121"/>
      <c r="D86" s="121"/>
      <c r="E86" s="121"/>
      <c r="F86" s="122"/>
      <c r="G86" s="294" t="s">
        <v>358</v>
      </c>
      <c r="H86" s="294"/>
      <c r="I86" s="294"/>
      <c r="J86" s="294"/>
      <c r="K86" s="294"/>
      <c r="L86" s="294"/>
      <c r="M86" s="294"/>
      <c r="N86" s="294"/>
      <c r="O86" s="294"/>
      <c r="P86" s="294"/>
      <c r="Q86" s="294"/>
      <c r="R86" s="294"/>
      <c r="S86" s="294"/>
      <c r="T86" s="294"/>
      <c r="U86" s="294"/>
      <c r="V86" s="294"/>
      <c r="W86" s="294"/>
      <c r="X86" s="294"/>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27" hidden="1" customHeight="1" x14ac:dyDescent="0.15">
      <c r="A87" s="123"/>
      <c r="B87" s="124"/>
      <c r="C87" s="124"/>
      <c r="D87" s="124"/>
      <c r="E87" s="124"/>
      <c r="F87" s="125"/>
      <c r="G87" s="295"/>
      <c r="H87" s="295"/>
      <c r="I87" s="295"/>
      <c r="J87" s="295"/>
      <c r="K87" s="295"/>
      <c r="L87" s="295"/>
      <c r="M87" s="295"/>
      <c r="N87" s="295"/>
      <c r="O87" s="295"/>
      <c r="P87" s="295"/>
      <c r="Q87" s="295"/>
      <c r="R87" s="295"/>
      <c r="S87" s="295"/>
      <c r="T87" s="295"/>
      <c r="U87" s="295"/>
      <c r="V87" s="295"/>
      <c r="W87" s="295"/>
      <c r="X87" s="295"/>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2"/>
    </row>
    <row r="88" spans="1:60" ht="24"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3" t="s">
        <v>75</v>
      </c>
      <c r="AU88" s="264"/>
      <c r="AV88" s="264"/>
      <c r="AW88" s="264"/>
      <c r="AX88" s="265"/>
    </row>
    <row r="89" spans="1:60" ht="22.5" hidden="1" customHeight="1" x14ac:dyDescent="0.15">
      <c r="A89" s="120"/>
      <c r="B89" s="121"/>
      <c r="C89" s="121"/>
      <c r="D89" s="121"/>
      <c r="E89" s="121"/>
      <c r="F89" s="122"/>
      <c r="G89" s="294" t="s">
        <v>309</v>
      </c>
      <c r="H89" s="294"/>
      <c r="I89" s="294"/>
      <c r="J89" s="294"/>
      <c r="K89" s="294"/>
      <c r="L89" s="294"/>
      <c r="M89" s="294"/>
      <c r="N89" s="294"/>
      <c r="O89" s="294"/>
      <c r="P89" s="294"/>
      <c r="Q89" s="294"/>
      <c r="R89" s="294"/>
      <c r="S89" s="294"/>
      <c r="T89" s="294"/>
      <c r="U89" s="294"/>
      <c r="V89" s="294"/>
      <c r="W89" s="294"/>
      <c r="X89" s="294"/>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27" hidden="1" customHeight="1" x14ac:dyDescent="0.15">
      <c r="A90" s="123"/>
      <c r="B90" s="124"/>
      <c r="C90" s="124"/>
      <c r="D90" s="124"/>
      <c r="E90" s="124"/>
      <c r="F90" s="125"/>
      <c r="G90" s="295"/>
      <c r="H90" s="295"/>
      <c r="I90" s="295"/>
      <c r="J90" s="295"/>
      <c r="K90" s="295"/>
      <c r="L90" s="295"/>
      <c r="M90" s="295"/>
      <c r="N90" s="295"/>
      <c r="O90" s="295"/>
      <c r="P90" s="295"/>
      <c r="Q90" s="295"/>
      <c r="R90" s="295"/>
      <c r="S90" s="295"/>
      <c r="T90" s="295"/>
      <c r="U90" s="295"/>
      <c r="V90" s="295"/>
      <c r="W90" s="295"/>
      <c r="X90" s="295"/>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2"/>
    </row>
    <row r="91" spans="1:60" ht="24"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3" t="s">
        <v>75</v>
      </c>
      <c r="AU91" s="264"/>
      <c r="AV91" s="264"/>
      <c r="AW91" s="264"/>
      <c r="AX91" s="265"/>
    </row>
    <row r="92" spans="1:60" ht="22.5" hidden="1" customHeight="1" x14ac:dyDescent="0.15">
      <c r="A92" s="120"/>
      <c r="B92" s="121"/>
      <c r="C92" s="121"/>
      <c r="D92" s="121"/>
      <c r="E92" s="121"/>
      <c r="F92" s="122"/>
      <c r="G92" s="294" t="s">
        <v>309</v>
      </c>
      <c r="H92" s="294"/>
      <c r="I92" s="294"/>
      <c r="J92" s="294"/>
      <c r="K92" s="294"/>
      <c r="L92" s="294"/>
      <c r="M92" s="294"/>
      <c r="N92" s="294"/>
      <c r="O92" s="294"/>
      <c r="P92" s="294"/>
      <c r="Q92" s="294"/>
      <c r="R92" s="294"/>
      <c r="S92" s="294"/>
      <c r="T92" s="294"/>
      <c r="U92" s="294"/>
      <c r="V92" s="294"/>
      <c r="W92" s="294"/>
      <c r="X92" s="664"/>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27" hidden="1" customHeight="1" x14ac:dyDescent="0.15">
      <c r="A93" s="123"/>
      <c r="B93" s="124"/>
      <c r="C93" s="124"/>
      <c r="D93" s="124"/>
      <c r="E93" s="124"/>
      <c r="F93" s="125"/>
      <c r="G93" s="295"/>
      <c r="H93" s="295"/>
      <c r="I93" s="295"/>
      <c r="J93" s="295"/>
      <c r="K93" s="295"/>
      <c r="L93" s="295"/>
      <c r="M93" s="295"/>
      <c r="N93" s="295"/>
      <c r="O93" s="295"/>
      <c r="P93" s="295"/>
      <c r="Q93" s="295"/>
      <c r="R93" s="295"/>
      <c r="S93" s="295"/>
      <c r="T93" s="295"/>
      <c r="U93" s="295"/>
      <c r="V93" s="295"/>
      <c r="W93" s="295"/>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2"/>
    </row>
    <row r="94" spans="1:60" ht="24"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4" t="s">
        <v>309</v>
      </c>
      <c r="H95" s="294"/>
      <c r="I95" s="294"/>
      <c r="J95" s="294"/>
      <c r="K95" s="294"/>
      <c r="L95" s="294"/>
      <c r="M95" s="294"/>
      <c r="N95" s="294"/>
      <c r="O95" s="294"/>
      <c r="P95" s="294"/>
      <c r="Q95" s="294"/>
      <c r="R95" s="294"/>
      <c r="S95" s="294"/>
      <c r="T95" s="294"/>
      <c r="U95" s="294"/>
      <c r="V95" s="294"/>
      <c r="W95" s="294"/>
      <c r="X95" s="294"/>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27" hidden="1" customHeight="1" x14ac:dyDescent="0.15">
      <c r="A96" s="123"/>
      <c r="B96" s="124"/>
      <c r="C96" s="124"/>
      <c r="D96" s="124"/>
      <c r="E96" s="124"/>
      <c r="F96" s="125"/>
      <c r="G96" s="295"/>
      <c r="H96" s="295"/>
      <c r="I96" s="295"/>
      <c r="J96" s="295"/>
      <c r="K96" s="295"/>
      <c r="L96" s="295"/>
      <c r="M96" s="295"/>
      <c r="N96" s="295"/>
      <c r="O96" s="295"/>
      <c r="P96" s="295"/>
      <c r="Q96" s="295"/>
      <c r="R96" s="295"/>
      <c r="S96" s="295"/>
      <c r="T96" s="295"/>
      <c r="U96" s="295"/>
      <c r="V96" s="295"/>
      <c r="W96" s="295"/>
      <c r="X96" s="295"/>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2"/>
    </row>
    <row r="97" spans="1:50" ht="23.1" customHeight="1" x14ac:dyDescent="0.15">
      <c r="A97" s="598" t="s">
        <v>77</v>
      </c>
      <c r="B97" s="599"/>
      <c r="C97" s="628" t="s">
        <v>19</v>
      </c>
      <c r="D97" s="520"/>
      <c r="E97" s="520"/>
      <c r="F97" s="520"/>
      <c r="G97" s="520"/>
      <c r="H97" s="520"/>
      <c r="I97" s="520"/>
      <c r="J97" s="520"/>
      <c r="K97" s="629"/>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34.5" customHeight="1" x14ac:dyDescent="0.15">
      <c r="A98" s="600"/>
      <c r="B98" s="601"/>
      <c r="C98" s="531" t="s">
        <v>403</v>
      </c>
      <c r="D98" s="532"/>
      <c r="E98" s="532"/>
      <c r="F98" s="532"/>
      <c r="G98" s="532"/>
      <c r="H98" s="532"/>
      <c r="I98" s="532"/>
      <c r="J98" s="532"/>
      <c r="K98" s="533"/>
      <c r="L98" s="175">
        <v>76</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76</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0"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1"/>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33.75" customHeight="1" x14ac:dyDescent="0.15">
      <c r="A108" s="639" t="s">
        <v>312</v>
      </c>
      <c r="B108" s="640"/>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1" t="s">
        <v>381</v>
      </c>
      <c r="AE108" s="342"/>
      <c r="AF108" s="342"/>
      <c r="AG108" s="338" t="s">
        <v>412</v>
      </c>
      <c r="AH108" s="339"/>
      <c r="AI108" s="339"/>
      <c r="AJ108" s="339"/>
      <c r="AK108" s="339"/>
      <c r="AL108" s="339"/>
      <c r="AM108" s="339"/>
      <c r="AN108" s="339"/>
      <c r="AO108" s="339"/>
      <c r="AP108" s="339"/>
      <c r="AQ108" s="339"/>
      <c r="AR108" s="339"/>
      <c r="AS108" s="339"/>
      <c r="AT108" s="339"/>
      <c r="AU108" s="339"/>
      <c r="AV108" s="339"/>
      <c r="AW108" s="339"/>
      <c r="AX108" s="340"/>
    </row>
    <row r="109" spans="1:50" ht="33.75" customHeight="1" x14ac:dyDescent="0.15">
      <c r="A109" s="641"/>
      <c r="B109" s="642"/>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29"/>
      <c r="AD109" s="292" t="s">
        <v>381</v>
      </c>
      <c r="AE109" s="293"/>
      <c r="AF109" s="293"/>
      <c r="AG109" s="272" t="s">
        <v>405</v>
      </c>
      <c r="AH109" s="249"/>
      <c r="AI109" s="249"/>
      <c r="AJ109" s="249"/>
      <c r="AK109" s="249"/>
      <c r="AL109" s="249"/>
      <c r="AM109" s="249"/>
      <c r="AN109" s="249"/>
      <c r="AO109" s="249"/>
      <c r="AP109" s="249"/>
      <c r="AQ109" s="249"/>
      <c r="AR109" s="249"/>
      <c r="AS109" s="249"/>
      <c r="AT109" s="249"/>
      <c r="AU109" s="249"/>
      <c r="AV109" s="249"/>
      <c r="AW109" s="249"/>
      <c r="AX109" s="273"/>
    </row>
    <row r="110" spans="1:50" ht="30" customHeight="1" x14ac:dyDescent="0.15">
      <c r="A110" s="643"/>
      <c r="B110" s="644"/>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2" t="s">
        <v>381</v>
      </c>
      <c r="AE110" s="323"/>
      <c r="AF110" s="323"/>
      <c r="AG110" s="333" t="s">
        <v>411</v>
      </c>
      <c r="AH110" s="237"/>
      <c r="AI110" s="237"/>
      <c r="AJ110" s="237"/>
      <c r="AK110" s="237"/>
      <c r="AL110" s="237"/>
      <c r="AM110" s="237"/>
      <c r="AN110" s="237"/>
      <c r="AO110" s="237"/>
      <c r="AP110" s="237"/>
      <c r="AQ110" s="237"/>
      <c r="AR110" s="237"/>
      <c r="AS110" s="237"/>
      <c r="AT110" s="237"/>
      <c r="AU110" s="237"/>
      <c r="AV110" s="237"/>
      <c r="AW110" s="237"/>
      <c r="AX110" s="318"/>
    </row>
    <row r="111" spans="1:50" ht="19.350000000000001" customHeight="1" x14ac:dyDescent="0.15">
      <c r="A111" s="253" t="s">
        <v>46</v>
      </c>
      <c r="B111" s="254"/>
      <c r="C111" s="547"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6" t="s">
        <v>404</v>
      </c>
      <c r="AE111" s="267"/>
      <c r="AF111" s="267"/>
      <c r="AG111" s="269"/>
      <c r="AH111" s="270"/>
      <c r="AI111" s="270"/>
      <c r="AJ111" s="270"/>
      <c r="AK111" s="270"/>
      <c r="AL111" s="270"/>
      <c r="AM111" s="270"/>
      <c r="AN111" s="270"/>
      <c r="AO111" s="270"/>
      <c r="AP111" s="270"/>
      <c r="AQ111" s="270"/>
      <c r="AR111" s="270"/>
      <c r="AS111" s="270"/>
      <c r="AT111" s="270"/>
      <c r="AU111" s="270"/>
      <c r="AV111" s="270"/>
      <c r="AW111" s="270"/>
      <c r="AX111" s="271"/>
    </row>
    <row r="112" spans="1:50" ht="19.350000000000001" customHeight="1" x14ac:dyDescent="0.15">
      <c r="A112" s="255"/>
      <c r="B112" s="256"/>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92" t="s">
        <v>381</v>
      </c>
      <c r="AE112" s="293"/>
      <c r="AF112" s="293"/>
      <c r="AG112" s="272" t="s">
        <v>410</v>
      </c>
      <c r="AH112" s="249"/>
      <c r="AI112" s="249"/>
      <c r="AJ112" s="249"/>
      <c r="AK112" s="249"/>
      <c r="AL112" s="249"/>
      <c r="AM112" s="249"/>
      <c r="AN112" s="249"/>
      <c r="AO112" s="249"/>
      <c r="AP112" s="249"/>
      <c r="AQ112" s="249"/>
      <c r="AR112" s="249"/>
      <c r="AS112" s="249"/>
      <c r="AT112" s="249"/>
      <c r="AU112" s="249"/>
      <c r="AV112" s="249"/>
      <c r="AW112" s="249"/>
      <c r="AX112" s="273"/>
    </row>
    <row r="113" spans="1:64" ht="19.350000000000001" customHeight="1" x14ac:dyDescent="0.15">
      <c r="A113" s="255"/>
      <c r="B113" s="256"/>
      <c r="C113" s="440" t="s">
        <v>315</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92" t="s">
        <v>404</v>
      </c>
      <c r="AE113" s="293"/>
      <c r="AF113" s="293"/>
      <c r="AG113" s="332"/>
      <c r="AH113" s="249"/>
      <c r="AI113" s="249"/>
      <c r="AJ113" s="249"/>
      <c r="AK113" s="249"/>
      <c r="AL113" s="249"/>
      <c r="AM113" s="249"/>
      <c r="AN113" s="249"/>
      <c r="AO113" s="249"/>
      <c r="AP113" s="249"/>
      <c r="AQ113" s="249"/>
      <c r="AR113" s="249"/>
      <c r="AS113" s="249"/>
      <c r="AT113" s="249"/>
      <c r="AU113" s="249"/>
      <c r="AV113" s="249"/>
      <c r="AW113" s="249"/>
      <c r="AX113" s="273"/>
    </row>
    <row r="114" spans="1:64" ht="18.75" customHeight="1" x14ac:dyDescent="0.15">
      <c r="A114" s="255"/>
      <c r="B114" s="256"/>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92" t="s">
        <v>404</v>
      </c>
      <c r="AE114" s="293"/>
      <c r="AF114" s="293"/>
      <c r="AG114" s="332"/>
      <c r="AH114" s="249"/>
      <c r="AI114" s="249"/>
      <c r="AJ114" s="249"/>
      <c r="AK114" s="249"/>
      <c r="AL114" s="249"/>
      <c r="AM114" s="249"/>
      <c r="AN114" s="249"/>
      <c r="AO114" s="249"/>
      <c r="AP114" s="249"/>
      <c r="AQ114" s="249"/>
      <c r="AR114" s="249"/>
      <c r="AS114" s="249"/>
      <c r="AT114" s="249"/>
      <c r="AU114" s="249"/>
      <c r="AV114" s="249"/>
      <c r="AW114" s="249"/>
      <c r="AX114" s="273"/>
    </row>
    <row r="115" spans="1:64" ht="36" customHeight="1" x14ac:dyDescent="0.15">
      <c r="A115" s="255"/>
      <c r="B115" s="256"/>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7"/>
      <c r="AD115" s="292" t="s">
        <v>381</v>
      </c>
      <c r="AE115" s="293"/>
      <c r="AF115" s="293"/>
      <c r="AG115" s="272" t="s">
        <v>406</v>
      </c>
      <c r="AH115" s="249"/>
      <c r="AI115" s="249"/>
      <c r="AJ115" s="249"/>
      <c r="AK115" s="249"/>
      <c r="AL115" s="249"/>
      <c r="AM115" s="249"/>
      <c r="AN115" s="249"/>
      <c r="AO115" s="249"/>
      <c r="AP115" s="249"/>
      <c r="AQ115" s="249"/>
      <c r="AR115" s="249"/>
      <c r="AS115" s="249"/>
      <c r="AT115" s="249"/>
      <c r="AU115" s="249"/>
      <c r="AV115" s="249"/>
      <c r="AW115" s="249"/>
      <c r="AX115" s="273"/>
    </row>
    <row r="116" spans="1:64" ht="36" customHeight="1" x14ac:dyDescent="0.15">
      <c r="A116" s="255"/>
      <c r="B116" s="256"/>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7"/>
      <c r="AD116" s="251" t="s">
        <v>381</v>
      </c>
      <c r="AE116" s="252"/>
      <c r="AF116" s="252"/>
      <c r="AG116" s="581" t="s">
        <v>409</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7"/>
      <c r="B117" s="258"/>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404</v>
      </c>
      <c r="AE117" s="323"/>
      <c r="AF117" s="327"/>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404</v>
      </c>
      <c r="AE118" s="267"/>
      <c r="AF118" s="268"/>
      <c r="AG118" s="269"/>
      <c r="AH118" s="270"/>
      <c r="AI118" s="270"/>
      <c r="AJ118" s="270"/>
      <c r="AK118" s="270"/>
      <c r="AL118" s="270"/>
      <c r="AM118" s="270"/>
      <c r="AN118" s="270"/>
      <c r="AO118" s="270"/>
      <c r="AP118" s="270"/>
      <c r="AQ118" s="270"/>
      <c r="AR118" s="270"/>
      <c r="AS118" s="270"/>
      <c r="AT118" s="270"/>
      <c r="AU118" s="270"/>
      <c r="AV118" s="270"/>
      <c r="AW118" s="270"/>
      <c r="AX118" s="271"/>
    </row>
    <row r="119" spans="1:64" ht="30" customHeight="1" x14ac:dyDescent="0.15">
      <c r="A119" s="255"/>
      <c r="B119" s="256"/>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3" t="s">
        <v>404</v>
      </c>
      <c r="AE119" s="344"/>
      <c r="AF119" s="344"/>
      <c r="AG119" s="332"/>
      <c r="AH119" s="249"/>
      <c r="AI119" s="249"/>
      <c r="AJ119" s="249"/>
      <c r="AK119" s="249"/>
      <c r="AL119" s="249"/>
      <c r="AM119" s="249"/>
      <c r="AN119" s="249"/>
      <c r="AO119" s="249"/>
      <c r="AP119" s="249"/>
      <c r="AQ119" s="249"/>
      <c r="AR119" s="249"/>
      <c r="AS119" s="249"/>
      <c r="AT119" s="249"/>
      <c r="AU119" s="249"/>
      <c r="AV119" s="249"/>
      <c r="AW119" s="249"/>
      <c r="AX119" s="273"/>
    </row>
    <row r="120" spans="1:64" ht="18" customHeight="1" x14ac:dyDescent="0.15">
      <c r="A120" s="255"/>
      <c r="B120" s="256"/>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92" t="s">
        <v>404</v>
      </c>
      <c r="AE120" s="293"/>
      <c r="AF120" s="293"/>
      <c r="AG120" s="332"/>
      <c r="AH120" s="249"/>
      <c r="AI120" s="249"/>
      <c r="AJ120" s="249"/>
      <c r="AK120" s="249"/>
      <c r="AL120" s="249"/>
      <c r="AM120" s="249"/>
      <c r="AN120" s="249"/>
      <c r="AO120" s="249"/>
      <c r="AP120" s="249"/>
      <c r="AQ120" s="249"/>
      <c r="AR120" s="249"/>
      <c r="AS120" s="249"/>
      <c r="AT120" s="249"/>
      <c r="AU120" s="249"/>
      <c r="AV120" s="249"/>
      <c r="AW120" s="249"/>
      <c r="AX120" s="273"/>
    </row>
    <row r="121" spans="1:64" ht="36" customHeight="1" x14ac:dyDescent="0.15">
      <c r="A121" s="257"/>
      <c r="B121" s="258"/>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2" t="s">
        <v>381</v>
      </c>
      <c r="AE121" s="293"/>
      <c r="AF121" s="293"/>
      <c r="AG121" s="333" t="s">
        <v>407</v>
      </c>
      <c r="AH121" s="237"/>
      <c r="AI121" s="237"/>
      <c r="AJ121" s="237"/>
      <c r="AK121" s="237"/>
      <c r="AL121" s="237"/>
      <c r="AM121" s="237"/>
      <c r="AN121" s="237"/>
      <c r="AO121" s="237"/>
      <c r="AP121" s="237"/>
      <c r="AQ121" s="237"/>
      <c r="AR121" s="237"/>
      <c r="AS121" s="237"/>
      <c r="AT121" s="237"/>
      <c r="AU121" s="237"/>
      <c r="AV121" s="237"/>
      <c r="AW121" s="237"/>
      <c r="AX121" s="318"/>
    </row>
    <row r="122" spans="1:64" ht="33.6" customHeight="1" x14ac:dyDescent="0.15">
      <c r="A122" s="239" t="s">
        <v>80</v>
      </c>
      <c r="B122" s="240"/>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6" t="s">
        <v>404</v>
      </c>
      <c r="AE122" s="267"/>
      <c r="AF122" s="267"/>
      <c r="AG122" s="313"/>
      <c r="AH122" s="233"/>
      <c r="AI122" s="233"/>
      <c r="AJ122" s="233"/>
      <c r="AK122" s="233"/>
      <c r="AL122" s="233"/>
      <c r="AM122" s="233"/>
      <c r="AN122" s="233"/>
      <c r="AO122" s="233"/>
      <c r="AP122" s="233"/>
      <c r="AQ122" s="233"/>
      <c r="AR122" s="233"/>
      <c r="AS122" s="233"/>
      <c r="AT122" s="233"/>
      <c r="AU122" s="233"/>
      <c r="AV122" s="233"/>
      <c r="AW122" s="233"/>
      <c r="AX122" s="314"/>
    </row>
    <row r="123" spans="1:64" ht="15.75" customHeight="1" x14ac:dyDescent="0.15">
      <c r="A123" s="241"/>
      <c r="B123" s="242"/>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5"/>
      <c r="AH123" s="235"/>
      <c r="AI123" s="235"/>
      <c r="AJ123" s="235"/>
      <c r="AK123" s="235"/>
      <c r="AL123" s="235"/>
      <c r="AM123" s="235"/>
      <c r="AN123" s="235"/>
      <c r="AO123" s="235"/>
      <c r="AP123" s="235"/>
      <c r="AQ123" s="235"/>
      <c r="AR123" s="235"/>
      <c r="AS123" s="235"/>
      <c r="AT123" s="235"/>
      <c r="AU123" s="235"/>
      <c r="AV123" s="235"/>
      <c r="AW123" s="235"/>
      <c r="AX123" s="316"/>
    </row>
    <row r="124" spans="1:64" ht="26.25" customHeight="1" x14ac:dyDescent="0.15">
      <c r="A124" s="241"/>
      <c r="B124" s="242"/>
      <c r="C124" s="274"/>
      <c r="D124" s="275"/>
      <c r="E124" s="275"/>
      <c r="F124" s="275"/>
      <c r="G124" s="275"/>
      <c r="H124" s="275"/>
      <c r="I124" s="275"/>
      <c r="J124" s="275"/>
      <c r="K124" s="275"/>
      <c r="L124" s="275"/>
      <c r="M124" s="275"/>
      <c r="N124" s="275"/>
      <c r="O124" s="276"/>
      <c r="P124" s="283"/>
      <c r="Q124" s="283"/>
      <c r="R124" s="283"/>
      <c r="S124" s="284"/>
      <c r="T124" s="248"/>
      <c r="U124" s="249"/>
      <c r="V124" s="249"/>
      <c r="W124" s="249"/>
      <c r="X124" s="249"/>
      <c r="Y124" s="249"/>
      <c r="Z124" s="249"/>
      <c r="AA124" s="249"/>
      <c r="AB124" s="249"/>
      <c r="AC124" s="249"/>
      <c r="AD124" s="249"/>
      <c r="AE124" s="249"/>
      <c r="AF124" s="250"/>
      <c r="AG124" s="315"/>
      <c r="AH124" s="235"/>
      <c r="AI124" s="235"/>
      <c r="AJ124" s="235"/>
      <c r="AK124" s="235"/>
      <c r="AL124" s="235"/>
      <c r="AM124" s="235"/>
      <c r="AN124" s="235"/>
      <c r="AO124" s="235"/>
      <c r="AP124" s="235"/>
      <c r="AQ124" s="235"/>
      <c r="AR124" s="235"/>
      <c r="AS124" s="235"/>
      <c r="AT124" s="235"/>
      <c r="AU124" s="235"/>
      <c r="AV124" s="235"/>
      <c r="AW124" s="235"/>
      <c r="AX124" s="316"/>
    </row>
    <row r="125" spans="1:64" ht="26.25" customHeight="1" x14ac:dyDescent="0.15">
      <c r="A125" s="243"/>
      <c r="B125" s="244"/>
      <c r="C125" s="277"/>
      <c r="D125" s="278"/>
      <c r="E125" s="278"/>
      <c r="F125" s="278"/>
      <c r="G125" s="278"/>
      <c r="H125" s="278"/>
      <c r="I125" s="278"/>
      <c r="J125" s="278"/>
      <c r="K125" s="278"/>
      <c r="L125" s="278"/>
      <c r="M125" s="278"/>
      <c r="N125" s="278"/>
      <c r="O125" s="279"/>
      <c r="P125" s="285"/>
      <c r="Q125" s="285"/>
      <c r="R125" s="285"/>
      <c r="S125" s="286"/>
      <c r="T125" s="552"/>
      <c r="U125" s="335"/>
      <c r="V125" s="335"/>
      <c r="W125" s="335"/>
      <c r="X125" s="335"/>
      <c r="Y125" s="335"/>
      <c r="Z125" s="335"/>
      <c r="AA125" s="335"/>
      <c r="AB125" s="335"/>
      <c r="AC125" s="335"/>
      <c r="AD125" s="335"/>
      <c r="AE125" s="335"/>
      <c r="AF125" s="553"/>
      <c r="AG125" s="317"/>
      <c r="AH125" s="237"/>
      <c r="AI125" s="237"/>
      <c r="AJ125" s="237"/>
      <c r="AK125" s="237"/>
      <c r="AL125" s="237"/>
      <c r="AM125" s="237"/>
      <c r="AN125" s="237"/>
      <c r="AO125" s="237"/>
      <c r="AP125" s="237"/>
      <c r="AQ125" s="237"/>
      <c r="AR125" s="237"/>
      <c r="AS125" s="237"/>
      <c r="AT125" s="237"/>
      <c r="AU125" s="237"/>
      <c r="AV125" s="237"/>
      <c r="AW125" s="237"/>
      <c r="AX125" s="318"/>
    </row>
    <row r="126" spans="1:64" ht="69" customHeight="1" x14ac:dyDescent="0.15">
      <c r="A126" s="253" t="s">
        <v>58</v>
      </c>
      <c r="B126" s="384"/>
      <c r="C126" s="374" t="s">
        <v>64</v>
      </c>
      <c r="D126" s="422"/>
      <c r="E126" s="422"/>
      <c r="F126" s="423"/>
      <c r="G126" s="378" t="s">
        <v>431</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408</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79.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79.5"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79.5" customHeight="1" thickBot="1" x14ac:dyDescent="0.2">
      <c r="A133" s="548"/>
      <c r="B133" s="549"/>
      <c r="C133" s="549"/>
      <c r="D133" s="549"/>
      <c r="E133" s="550"/>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7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0"/>
      <c r="C137" s="310"/>
      <c r="D137" s="310"/>
      <c r="E137" s="310"/>
      <c r="F137" s="310"/>
      <c r="G137" s="539" t="s">
        <v>384</v>
      </c>
      <c r="H137" s="540"/>
      <c r="I137" s="540"/>
      <c r="J137" s="540"/>
      <c r="K137" s="540"/>
      <c r="L137" s="540"/>
      <c r="M137" s="540"/>
      <c r="N137" s="540"/>
      <c r="O137" s="540"/>
      <c r="P137" s="541"/>
      <c r="Q137" s="310" t="s">
        <v>225</v>
      </c>
      <c r="R137" s="310"/>
      <c r="S137" s="310"/>
      <c r="T137" s="310"/>
      <c r="U137" s="310"/>
      <c r="V137" s="310"/>
      <c r="W137" s="551" t="s">
        <v>383</v>
      </c>
      <c r="X137" s="540"/>
      <c r="Y137" s="540"/>
      <c r="Z137" s="540"/>
      <c r="AA137" s="540"/>
      <c r="AB137" s="540"/>
      <c r="AC137" s="540"/>
      <c r="AD137" s="540"/>
      <c r="AE137" s="540"/>
      <c r="AF137" s="541"/>
      <c r="AG137" s="310" t="s">
        <v>226</v>
      </c>
      <c r="AH137" s="310"/>
      <c r="AI137" s="310"/>
      <c r="AJ137" s="310"/>
      <c r="AK137" s="310"/>
      <c r="AL137" s="310"/>
      <c r="AM137" s="511" t="s">
        <v>389</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7" t="s">
        <v>390</v>
      </c>
      <c r="H138" s="308"/>
      <c r="I138" s="308"/>
      <c r="J138" s="308"/>
      <c r="K138" s="308"/>
      <c r="L138" s="308"/>
      <c r="M138" s="308"/>
      <c r="N138" s="308"/>
      <c r="O138" s="308"/>
      <c r="P138" s="309"/>
      <c r="Q138" s="420" t="s">
        <v>228</v>
      </c>
      <c r="R138" s="420"/>
      <c r="S138" s="420"/>
      <c r="T138" s="420"/>
      <c r="U138" s="420"/>
      <c r="V138" s="420"/>
      <c r="W138" s="307" t="s">
        <v>391</v>
      </c>
      <c r="X138" s="308"/>
      <c r="Y138" s="308"/>
      <c r="Z138" s="308"/>
      <c r="AA138" s="308"/>
      <c r="AB138" s="308"/>
      <c r="AC138" s="308"/>
      <c r="AD138" s="308"/>
      <c r="AE138" s="308"/>
      <c r="AF138" s="309"/>
      <c r="AG138" s="311"/>
      <c r="AH138" s="312"/>
      <c r="AI138" s="312"/>
      <c r="AJ138" s="312"/>
      <c r="AK138" s="312"/>
      <c r="AL138" s="312"/>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69.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7.75" customHeight="1" x14ac:dyDescent="0.15">
      <c r="A178" s="358" t="s">
        <v>34</v>
      </c>
      <c r="B178" s="359"/>
      <c r="C178" s="359"/>
      <c r="D178" s="359"/>
      <c r="E178" s="359"/>
      <c r="F178" s="360"/>
      <c r="G178" s="367" t="s">
        <v>419</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69"/>
    </row>
    <row r="180" spans="1:50" ht="22.5" customHeight="1" x14ac:dyDescent="0.15">
      <c r="A180" s="361"/>
      <c r="B180" s="362"/>
      <c r="C180" s="362"/>
      <c r="D180" s="362"/>
      <c r="E180" s="362"/>
      <c r="F180" s="363"/>
      <c r="G180" s="352" t="s">
        <v>420</v>
      </c>
      <c r="H180" s="353"/>
      <c r="I180" s="353"/>
      <c r="J180" s="353"/>
      <c r="K180" s="354"/>
      <c r="L180" s="355" t="s">
        <v>421</v>
      </c>
      <c r="M180" s="356"/>
      <c r="N180" s="356"/>
      <c r="O180" s="356"/>
      <c r="P180" s="356"/>
      <c r="Q180" s="356"/>
      <c r="R180" s="356"/>
      <c r="S180" s="356"/>
      <c r="T180" s="356"/>
      <c r="U180" s="356"/>
      <c r="V180" s="356"/>
      <c r="W180" s="356"/>
      <c r="X180" s="357"/>
      <c r="Y180" s="387">
        <v>25</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0"/>
    </row>
    <row r="181" spans="1:50" ht="22.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2.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2.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2.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2.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2.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2.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2.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2.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2.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25</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27.75" customHeight="1" x14ac:dyDescent="0.15">
      <c r="A191" s="361"/>
      <c r="B191" s="362"/>
      <c r="C191" s="362"/>
      <c r="D191" s="362"/>
      <c r="E191" s="362"/>
      <c r="F191" s="363"/>
      <c r="G191" s="367" t="s">
        <v>422</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69"/>
    </row>
    <row r="193" spans="1:50" ht="22.5" customHeight="1" x14ac:dyDescent="0.15">
      <c r="A193" s="361"/>
      <c r="B193" s="362"/>
      <c r="C193" s="362"/>
      <c r="D193" s="362"/>
      <c r="E193" s="362"/>
      <c r="F193" s="363"/>
      <c r="G193" s="352" t="s">
        <v>420</v>
      </c>
      <c r="H193" s="353"/>
      <c r="I193" s="353"/>
      <c r="J193" s="353"/>
      <c r="K193" s="354"/>
      <c r="L193" s="355" t="s">
        <v>421</v>
      </c>
      <c r="M193" s="356"/>
      <c r="N193" s="356"/>
      <c r="O193" s="356"/>
      <c r="P193" s="356"/>
      <c r="Q193" s="356"/>
      <c r="R193" s="356"/>
      <c r="S193" s="356"/>
      <c r="T193" s="356"/>
      <c r="U193" s="356"/>
      <c r="V193" s="356"/>
      <c r="W193" s="356"/>
      <c r="X193" s="357"/>
      <c r="Y193" s="387">
        <v>13</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0"/>
    </row>
    <row r="194" spans="1:50" ht="22.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2.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2.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2.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2.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2.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2.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2.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2.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2.5" customHeight="1" x14ac:dyDescent="0.15">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13</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27.75"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69"/>
    </row>
    <row r="206" spans="1:50" ht="24"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0"/>
    </row>
    <row r="207" spans="1:50" ht="24"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 hidden="1"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27.75"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2.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69"/>
    </row>
    <row r="219" spans="1:50" ht="22.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0"/>
    </row>
    <row r="220" spans="1:50" ht="22.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2.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2.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2.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2.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2.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2.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2.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2.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2.5" hidden="1"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x14ac:dyDescent="0.15">
      <c r="A236" s="565">
        <v>1</v>
      </c>
      <c r="B236" s="565">
        <v>1</v>
      </c>
      <c r="C236" s="567" t="s">
        <v>413</v>
      </c>
      <c r="D236" s="566"/>
      <c r="E236" s="566"/>
      <c r="F236" s="566"/>
      <c r="G236" s="566"/>
      <c r="H236" s="566"/>
      <c r="I236" s="566"/>
      <c r="J236" s="566"/>
      <c r="K236" s="566"/>
      <c r="L236" s="566"/>
      <c r="M236" s="567" t="s">
        <v>414</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25</v>
      </c>
      <c r="AL236" s="569"/>
      <c r="AM236" s="569"/>
      <c r="AN236" s="569"/>
      <c r="AO236" s="569"/>
      <c r="AP236" s="570"/>
      <c r="AQ236" s="567" t="s">
        <v>415</v>
      </c>
      <c r="AR236" s="566"/>
      <c r="AS236" s="566"/>
      <c r="AT236" s="566"/>
      <c r="AU236" s="568" t="s">
        <v>416</v>
      </c>
      <c r="AV236" s="569"/>
      <c r="AW236" s="569"/>
      <c r="AX236" s="570"/>
    </row>
    <row r="237" spans="1:50" ht="24" hidden="1"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hidden="1" customHeight="1" x14ac:dyDescent="0.15">
      <c r="A238" s="565">
        <v>3</v>
      </c>
      <c r="B238" s="565">
        <v>1</v>
      </c>
      <c r="C238" s="566"/>
      <c r="D238" s="566"/>
      <c r="E238" s="566"/>
      <c r="F238" s="566"/>
      <c r="G238" s="566"/>
      <c r="H238" s="566"/>
      <c r="I238" s="566"/>
      <c r="J238" s="566"/>
      <c r="K238" s="566"/>
      <c r="L238" s="566"/>
      <c r="M238" s="675"/>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76"/>
      <c r="AK238" s="568"/>
      <c r="AL238" s="569"/>
      <c r="AM238" s="569"/>
      <c r="AN238" s="569"/>
      <c r="AO238" s="569"/>
      <c r="AP238" s="570"/>
      <c r="AQ238" s="567"/>
      <c r="AR238" s="566"/>
      <c r="AS238" s="566"/>
      <c r="AT238" s="566"/>
      <c r="AU238" s="568"/>
      <c r="AV238" s="569"/>
      <c r="AW238" s="569"/>
      <c r="AX238" s="570"/>
    </row>
    <row r="239" spans="1:50" ht="24" hidden="1"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hidden="1"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hidden="1"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hidden="1"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hidden="1"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hidden="1"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hidden="1"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369</v>
      </c>
      <c r="AL268" s="232"/>
      <c r="AM268" s="232"/>
      <c r="AN268" s="232"/>
      <c r="AO268" s="232"/>
      <c r="AP268" s="232"/>
      <c r="AQ268" s="232" t="s">
        <v>23</v>
      </c>
      <c r="AR268" s="232"/>
      <c r="AS268" s="232"/>
      <c r="AT268" s="232"/>
      <c r="AU268" s="83" t="s">
        <v>24</v>
      </c>
      <c r="AV268" s="84"/>
      <c r="AW268" s="84"/>
      <c r="AX268" s="572"/>
    </row>
    <row r="269" spans="1:50" ht="24" customHeight="1" x14ac:dyDescent="0.15">
      <c r="A269" s="565">
        <v>1</v>
      </c>
      <c r="B269" s="565">
        <v>1</v>
      </c>
      <c r="C269" s="567" t="s">
        <v>417</v>
      </c>
      <c r="D269" s="566"/>
      <c r="E269" s="566"/>
      <c r="F269" s="566"/>
      <c r="G269" s="566"/>
      <c r="H269" s="566"/>
      <c r="I269" s="566"/>
      <c r="J269" s="566"/>
      <c r="K269" s="566"/>
      <c r="L269" s="566"/>
      <c r="M269" s="567" t="s">
        <v>414</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13</v>
      </c>
      <c r="AL269" s="569"/>
      <c r="AM269" s="569"/>
      <c r="AN269" s="569"/>
      <c r="AO269" s="569"/>
      <c r="AP269" s="570"/>
      <c r="AQ269" s="567" t="s">
        <v>415</v>
      </c>
      <c r="AR269" s="566"/>
      <c r="AS269" s="566"/>
      <c r="AT269" s="566"/>
      <c r="AU269" s="568" t="s">
        <v>415</v>
      </c>
      <c r="AV269" s="569"/>
      <c r="AW269" s="569"/>
      <c r="AX269" s="570"/>
    </row>
    <row r="270" spans="1:50" ht="24" customHeight="1" x14ac:dyDescent="0.15">
      <c r="A270" s="565">
        <v>2</v>
      </c>
      <c r="B270" s="565">
        <v>1</v>
      </c>
      <c r="C270" s="567" t="s">
        <v>418</v>
      </c>
      <c r="D270" s="566"/>
      <c r="E270" s="566"/>
      <c r="F270" s="566"/>
      <c r="G270" s="566"/>
      <c r="H270" s="566"/>
      <c r="I270" s="566"/>
      <c r="J270" s="566"/>
      <c r="K270" s="566"/>
      <c r="L270" s="566"/>
      <c r="M270" s="567" t="s">
        <v>414</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v>12</v>
      </c>
      <c r="AL270" s="569"/>
      <c r="AM270" s="569"/>
      <c r="AN270" s="569"/>
      <c r="AO270" s="569"/>
      <c r="AP270" s="570"/>
      <c r="AQ270" s="567" t="s">
        <v>416</v>
      </c>
      <c r="AR270" s="566"/>
      <c r="AS270" s="566"/>
      <c r="AT270" s="566"/>
      <c r="AU270" s="568" t="s">
        <v>415</v>
      </c>
      <c r="AV270" s="569"/>
      <c r="AW270" s="569"/>
      <c r="AX270" s="570"/>
    </row>
    <row r="271" spans="1:50" ht="24" hidden="1" customHeight="1" x14ac:dyDescent="0.15">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c r="AL271" s="569"/>
      <c r="AM271" s="569"/>
      <c r="AN271" s="569"/>
      <c r="AO271" s="569"/>
      <c r="AP271" s="570"/>
      <c r="AQ271" s="567"/>
      <c r="AR271" s="566"/>
      <c r="AS271" s="566"/>
      <c r="AT271" s="566"/>
      <c r="AU271" s="568"/>
      <c r="AV271" s="569"/>
      <c r="AW271" s="569"/>
      <c r="AX271" s="570"/>
    </row>
    <row r="272" spans="1:50" ht="24" hidden="1" customHeight="1" x14ac:dyDescent="0.15">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24" hidden="1" customHeight="1" x14ac:dyDescent="0.15">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24" hidden="1"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hidden="1"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hidden="1"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hidden="1"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hidden="1"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369</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c r="AL302" s="569"/>
      <c r="AM302" s="569"/>
      <c r="AN302" s="569"/>
      <c r="AO302" s="569"/>
      <c r="AP302" s="570"/>
      <c r="AQ302" s="567"/>
      <c r="AR302" s="566"/>
      <c r="AS302" s="566"/>
      <c r="AT302" s="566"/>
      <c r="AU302" s="568"/>
      <c r="AV302" s="569"/>
      <c r="AW302" s="569"/>
      <c r="AX302" s="570"/>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369</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369</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369</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369</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369</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381</v>
      </c>
      <c r="M2" s="15" t="str">
        <f>IF(L2="","",K2)</f>
        <v>社会保障</v>
      </c>
      <c r="N2" s="15" t="str">
        <f>IF(M2="","",IF(N1&lt;&gt;"",CONCATENATE(N1,"、",M2),M2))</f>
        <v>社会保障</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381</v>
      </c>
      <c r="C9" s="15" t="str">
        <f t="shared" si="0"/>
        <v>高齢社会対策</v>
      </c>
      <c r="D9" s="15" t="str">
        <f t="shared" si="7"/>
        <v>高齢社会対策</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高齢社会対策</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高齢社会対策</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高齢社会対策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2015-07-07T10:36:53Z</cp:lastPrinted>
  <dcterms:created xsi:type="dcterms:W3CDTF">2012-03-13T00:50:25Z</dcterms:created>
  <dcterms:modified xsi:type="dcterms:W3CDTF">2015-07-07T10:36:56Z</dcterms:modified>
</cp:coreProperties>
</file>