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75" windowWidth="20730" windowHeight="90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E25" i="3"/>
  <c r="AJ25" i="3"/>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<sst xmlns="http://schemas.openxmlformats.org/spreadsheetml/2006/main" count="731" uniqueCount="427">
  <si>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</si>
  <si>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</si>
  <si>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</si>
  <si>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</si>
  <si>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</si>
  <si>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</si>
  <si>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</si>
  <si>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</si>
  <si>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</si>
  <si>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</si>
  <si>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</si>
  <si>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</si>
  <si>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</si>
  <si>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</si>
  <si>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</si>
  <si>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</si>
  <si>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</si>
  <si>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</si>
  <si>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</si>
  <si>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</si>
  <si>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</si>
  <si>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</si>
  <si>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</si>
  <si>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</si>
  <si>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</si>
  <si>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</si>
  <si>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</si>
  <si>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</si>
  <si>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</si>
  <si>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</si>
  <si>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</si>
  <si>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</si>
  <si>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</si>
  <si>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</si>
  <si>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</si>
  <si>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</si>
  <si>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</si>
  <si>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</si>
  <si>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</si>
  <si>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</si>
  <si>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</si>
  <si>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</si>
  <si>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</si>
  <si>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</si>
  <si>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</si>
  <si>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</si>
  <si>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</si>
  <si>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</si>
  <si>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</si>
  <si>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</si>
  <si>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</si>
  <si>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</si>
  <si>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</si>
  <si>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</si>
  <si>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</si>
  <si>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</si>
  <si>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</si>
  <si>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</si>
  <si>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</si>
  <si>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</si>
  <si>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</si>
  <si>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</si>
  <si>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</si>
  <si>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</si>
  <si>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</si>
  <si>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</si>
  <si>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</si>
  <si>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</si>
  <si>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</si>
  <si>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</si>
  <si>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</si>
  <si>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</si>
  <si>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</si>
  <si>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</si>
  <si>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</si>
  <si>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</si>
  <si>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</si>
  <si>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</si>
  <si>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</si>
  <si>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</si>
  <si>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</si>
  <si>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</si>
  <si>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</si>
  <si>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</si>
  <si>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</si>
  <si>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</si>
  <si>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</si>
  <si>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</si>
  <si>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</si>
  <si>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</si>
  <si>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</si>
  <si>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</si>
  <si>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</si>
  <si>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</si>
  <si>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</si>
  <si>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</si>
  <si>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</si>
  <si>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</si>
  <si>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</si>
  <si>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</si>
  <si>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</si>
  <si>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</si>
  <si>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</si>
  <si>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</si>
  <si>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</si>
  <si>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</si>
  <si>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</si>
  <si>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</si>
  <si>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</si>
  <si>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</si>
  <si>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</si>
  <si>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</si>
  <si>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</si>
  <si>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</si>
  <si>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</si>
  <si>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</si>
  <si>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</si>
  <si>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</si>
  <si>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</si>
  <si>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</si>
  <si>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</si>
  <si>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</si>
  <si>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</si>
  <si>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</si>
  <si>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</si>
  <si>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</si>
  <si>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</si>
  <si>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</si>
  <si>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</si>
  <si>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</si>
  <si>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</si>
  <si>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</si>
  <si>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</si>
  <si>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</si>
  <si>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</si>
  <si>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</si>
  <si>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</si>
  <si>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</si>
  <si>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</si>
  <si>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</si>
  <si>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</si>
  <si>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</si>
  <si>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</si>
  <si>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</si>
  <si>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</si>
  <si>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</si>
  <si>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</si>
  <si>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</si>
  <si>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</si>
  <si>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</si>
  <si>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</si>
  <si>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</si>
  <si>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</si>
  <si>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</si>
  <si>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</si>
  <si>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</si>
  <si>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</si>
  <si>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</si>
  <si>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</si>
  <si>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</si>
  <si>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</si>
  <si>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</si>
  <si>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</si>
  <si>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</si>
  <si>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</si>
  <si>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</si>
  <si>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</si>
  <si>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</si>
  <si>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</si>
  <si>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</si>
  <si>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</si>
  <si>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</si>
  <si>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</si>
  <si>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</si>
  <si>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</si>
  <si>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</si>
  <si>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</si>
  <si>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</si>
  <si>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</si>
  <si>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</si>
  <si>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</si>
  <si>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</si>
  <si>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</si>
  <si>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</si>
  <si>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</si>
  <si>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</si>
  <si>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</si>
  <si>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</si>
  <si>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</si>
  <si>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</si>
  <si>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</si>
  <si>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</si>
  <si>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</si>
  <si>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</si>
  <si>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</si>
  <si>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</si>
  <si>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</si>
  <si>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</si>
  <si>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</si>
  <si>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</si>
  <si>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</si>
  <si>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</si>
  <si>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</si>
  <si>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</si>
  <si>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</si>
  <si>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</si>
  <si>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</si>
  <si>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</si>
  <si>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</si>
  <si>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</si>
  <si>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</si>
  <si>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</si>
  <si>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</si>
  <si>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</si>
  <si>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</si>
  <si>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</si>
  <si>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</si>
  <si>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</si>
  <si>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</si>
  <si>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</si>
  <si>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</si>
  <si>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</si>
  <si>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</si>
  <si>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</si>
  <si>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</si>
  <si>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</si>
  <si>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</si>
  <si>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</si>
  <si>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</si>
  <si>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</si>
  <si>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</si>
  <si>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</si>
  <si>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</si>
  <si>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</si>
  <si>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</si>
  <si>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</si>
  <si>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</si>
  <si>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</si>
  <si>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</si>
  <si>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</si>
  <si>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</si>
  <si>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</si>
  <si>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</si>
  <si>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</si>
  <si>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</si>
  <si>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</si>
  <si>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</si>
  <si>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</si>
  <si>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</si>
  <si>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</si>
  <si>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</si>
  <si>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</si>
  <si>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</si>
  <si>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</si>
  <si>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</si>
  <si>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</si>
  <si>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</si>
  <si>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</si>
  <si>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</si>
  <si>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</si>
  <si>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</si>
  <si>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</si>
  <si>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</si>
  <si>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</si>
  <si>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</si>
  <si>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</si>
  <si>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</si>
  <si>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</si>
  <si>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</si>
  <si>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</si>
  <si>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</si>
  <si>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</si>
  <si>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</si>
  <si>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</si>
  <si>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</si>
  <si>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</si>
  <si>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</si>
  <si>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</si>
  <si>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</si>
  <si>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</si>
  <si>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</si>
  <si>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</si>
  <si>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</si>
  <si>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</si>
  <si>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</si>
  <si>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</si>
  <si>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</si>
  <si>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</si>
  <si>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</si>
  <si>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</si>
  <si>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</si>
  <si>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</si>
  <si>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</si>
  <si>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</si>
  <si>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</si>
  <si>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</si>
  <si>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</si>
  <si>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</si>
  <si>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</si>
  <si>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</si>
  <si>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</si>
  <si>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</si>
  <si>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</si>
  <si>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</si>
  <si>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</si>
  <si>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</si>
  <si>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</si>
  <si>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</si>
  <si>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</si>
  <si>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</si>
  <si>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</si>
  <si>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</si>
  <si>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</si>
  <si>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</si>
  <si>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</si>
  <si>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</si>
  <si>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</si>
  <si>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</si>
  <si>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</si>
  <si>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</si>
  <si>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</si>
  <si>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</si>
  <si>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</si>
  <si>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</si>
  <si>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</si>
  <si>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</si>
  <si>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</si>
  <si>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</si>
  <si>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</si>
  <si>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</si>
  <si>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</si>
  <si>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</si>
  <si>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</si>
  <si>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</si>
  <si>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</si>
  <si>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</si>
  <si>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</si>
  <si>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</si>
  <si>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</si>
  <si>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</si>
  <si>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</si>
  <si>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</si>
  <si>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</si>
  <si>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</si>
  <si>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</si>
  <si>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</si>
  <si>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</si>
  <si>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</si>
  <si>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</si>
  <si>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</si>
  <si>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</si>
  <si>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</si>
  <si>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</si>
  <si>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</si>
  <si>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</si>
  <si>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</si>
  <si>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</si>
  <si>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</si>
  <si>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</si>
  <si>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</si>
  <si>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</si>
  <si>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</si>
  <si>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</si>
  <si>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</si>
  <si>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</si>
  <si>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</si>
  <si>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</si>
  <si>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</si>
  <si>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</si>
  <si>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</si>
  <si>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</si>
  <si>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</si>
  <si>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</si>
  <si>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</si>
  <si>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</si>
  <si>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</si>
  <si>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</si>
  <si>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</si>
  <si>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</si>
  <si>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</si>
  <si>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</si>
  <si>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</si>
  <si>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</si>
  <si>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</si>
  <si>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</si>
  <si>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</si>
  <si>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</si>
  <si>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</si>
  <si>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</si>
  <si>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新26-010</t>
    <phoneticPr fontId="5"/>
  </si>
  <si>
    <t>新26-005</t>
    <phoneticPr fontId="5"/>
  </si>
  <si>
    <r>
      <rPr>
        <sz val="11"/>
        <rFont val="ＭＳ Ｐゴシック"/>
        <family val="3"/>
        <charset val="128"/>
      </rPr>
      <t>・教育基本法第４条第３項
・学校教育法第１９条
・学校給食法
・学校保健安全法
・特別支援学校への就学奨励に関する法律</t>
    </r>
    <rPh sb="1" eb="3">
      <t>キョウイク</t>
    </rPh>
    <rPh sb="3" eb="6">
      <t>キホンホウ</t>
    </rPh>
    <rPh sb="6" eb="7">
      <t>ダイ</t>
    </rPh>
    <rPh sb="8" eb="9">
      <t>ジョウ</t>
    </rPh>
    <rPh sb="9" eb="10">
      <t>ダイ</t>
    </rPh>
    <rPh sb="11" eb="12">
      <t>コウ</t>
    </rPh>
    <phoneticPr fontId="5"/>
  </si>
  <si>
    <t>東日本大震災からの復興の基本方針</t>
    <phoneticPr fontId="5"/>
  </si>
  <si>
    <t>被災児童生徒就学支援等事業交付金</t>
    <rPh sb="0" eb="2">
      <t>ヒサイ</t>
    </rPh>
    <rPh sb="2" eb="4">
      <t>ジドウ</t>
    </rPh>
    <rPh sb="4" eb="6">
      <t>セイト</t>
    </rPh>
    <rPh sb="6" eb="8">
      <t>シュウガク</t>
    </rPh>
    <rPh sb="8" eb="10">
      <t>シエン</t>
    </rPh>
    <rPh sb="10" eb="11">
      <t>トウ</t>
    </rPh>
    <rPh sb="11" eb="13">
      <t>ジギョウ</t>
    </rPh>
    <rPh sb="13" eb="16">
      <t>コウフキン</t>
    </rPh>
    <phoneticPr fontId="5"/>
  </si>
  <si>
    <t>　東日本大震災で被災し、経済的に就学が困難な幼児児童生徒の就学機会を確保するため、平成２３年度補正予算（第１次及び第３次）において措置した「被災児童生徒就学支援等臨時特例交付金」については、幼稚園児への就園支援、小中学生に対する学用品費等の援助、高校生に対する奨学金の貸与、特別支援学校等に在籍する児童生徒等への就学奨励、私立学校及び専修学校・各種学校の授業料減免などを実施するとともに、平成２６年度までに必要な就学支援を行うことができるよう、所要の経費を措置し、既に都道府県に設置されている高校生修学支援基金において区分経理した上で資金を管理している。（約４１１億円（全額国庫負担））　。なお、平成２６年度予算において、平成２６年度中に基金不足が見込まれる自治体の要望等を踏まえ、所要の経費（約３３億円）を措置した。（合計約４４４億円（全額国庫負担））なお、平成27年度からは、被災した幼児児童生徒が安心して学ぶことができる環境を引き続き確保するため、新たに全額国庫補助の単年度の交付金事業として「被災児童生徒就学支援等事業」（約80億円）を実施することとした。</t>
    <rPh sb="380" eb="382">
      <t>ヘイセイ</t>
    </rPh>
    <rPh sb="384" eb="386">
      <t>ネンド</t>
    </rPh>
    <rPh sb="390" eb="392">
      <t>ヒサイ</t>
    </rPh>
    <rPh sb="394" eb="396">
      <t>ヨウジ</t>
    </rPh>
    <rPh sb="396" eb="398">
      <t>ジドウ</t>
    </rPh>
    <rPh sb="398" eb="400">
      <t>セイト</t>
    </rPh>
    <rPh sb="401" eb="403">
      <t>アンシン</t>
    </rPh>
    <rPh sb="405" eb="406">
      <t>マナ</t>
    </rPh>
    <rPh sb="413" eb="415">
      <t>カンキョウ</t>
    </rPh>
    <rPh sb="416" eb="417">
      <t>ヒ</t>
    </rPh>
    <rPh sb="418" eb="419">
      <t>ツヅ</t>
    </rPh>
    <rPh sb="420" eb="422">
      <t>カクホ</t>
    </rPh>
    <rPh sb="427" eb="428">
      <t>アラ</t>
    </rPh>
    <rPh sb="430" eb="432">
      <t>ゼンガク</t>
    </rPh>
    <rPh sb="432" eb="434">
      <t>コッコ</t>
    </rPh>
    <rPh sb="434" eb="436">
      <t>ホジョ</t>
    </rPh>
    <rPh sb="437" eb="440">
      <t>タンネンド</t>
    </rPh>
    <rPh sb="441" eb="444">
      <t>コウフキン</t>
    </rPh>
    <rPh sb="444" eb="446">
      <t>ジギョウ</t>
    </rPh>
    <rPh sb="450" eb="452">
      <t>ヒサイ</t>
    </rPh>
    <rPh sb="452" eb="454">
      <t>ジドウ</t>
    </rPh>
    <rPh sb="454" eb="456">
      <t>セイト</t>
    </rPh>
    <rPh sb="456" eb="458">
      <t>シュウガク</t>
    </rPh>
    <rPh sb="458" eb="460">
      <t>シエン</t>
    </rPh>
    <rPh sb="460" eb="461">
      <t>トウ</t>
    </rPh>
    <rPh sb="461" eb="463">
      <t>ジギョウ</t>
    </rPh>
    <rPh sb="465" eb="466">
      <t>ヤク</t>
    </rPh>
    <rPh sb="468" eb="470">
      <t>オクエン</t>
    </rPh>
    <rPh sb="472" eb="474">
      <t>ジッシ</t>
    </rPh>
    <phoneticPr fontId="5"/>
  </si>
  <si>
    <t>％</t>
  </si>
  <si>
    <t>人数</t>
    <rPh sb="0" eb="2">
      <t>ニンズウ</t>
    </rPh>
    <phoneticPr fontId="5"/>
  </si>
  <si>
    <t>―</t>
    <phoneticPr fontId="5"/>
  </si>
  <si>
    <t>当該年度予算額　／　当該年度交付都道府県数　　　　　　　　　　　　　</t>
    <rPh sb="0" eb="2">
      <t>トウガイ</t>
    </rPh>
    <rPh sb="2" eb="4">
      <t>ネンド</t>
    </rPh>
    <rPh sb="4" eb="7">
      <t>ヨサンガク</t>
    </rPh>
    <rPh sb="10" eb="12">
      <t>トウガイ</t>
    </rPh>
    <rPh sb="12" eb="14">
      <t>ネンド</t>
    </rPh>
    <rPh sb="14" eb="16">
      <t>コウフ</t>
    </rPh>
    <rPh sb="16" eb="20">
      <t>トドウフケン</t>
    </rPh>
    <rPh sb="20" eb="21">
      <t>スウ</t>
    </rPh>
    <phoneticPr fontId="5"/>
  </si>
  <si>
    <t>百万円</t>
    <rPh sb="0" eb="2">
      <t>ヒャクマン</t>
    </rPh>
    <rPh sb="2" eb="3">
      <t>エン</t>
    </rPh>
    <phoneticPr fontId="5"/>
  </si>
  <si>
    <t>―</t>
  </si>
  <si>
    <t>‐</t>
  </si>
  <si>
    <t>文部科学省初等中等教育局</t>
    <phoneticPr fontId="5"/>
  </si>
  <si>
    <t>当該事業により、東日本大震災で被災し、経済的に就学が困難な幼児児童生徒に対して就学支援が行われ、教育機会が確保されてきたところ。</t>
    <phoneticPr fontId="5"/>
  </si>
  <si>
    <t>被災３県（岩手県、宮城県、福島県）における高等学校卒業者のうち進学または就職した者の割合
（目標値：平成22年度の割合）</t>
    <phoneticPr fontId="5"/>
  </si>
  <si>
    <t>被災３県（岩手県、宮城県、福島県）における高等学校卒業者のうち進学または就職した者の割合を震災前の水準（22年度の割合）まで引き上げる</t>
    <rPh sb="0" eb="2">
      <t>ヒサイ</t>
    </rPh>
    <rPh sb="3" eb="4">
      <t>ケン</t>
    </rPh>
    <rPh sb="5" eb="8">
      <t>イワテケン</t>
    </rPh>
    <rPh sb="9" eb="12">
      <t>ミヤギケン</t>
    </rPh>
    <rPh sb="13" eb="16">
      <t>フクシマケン</t>
    </rPh>
    <rPh sb="45" eb="47">
      <t>シンサイ</t>
    </rPh>
    <rPh sb="47" eb="48">
      <t>マエ</t>
    </rPh>
    <rPh sb="49" eb="51">
      <t>スイジュン</t>
    </rPh>
    <rPh sb="54" eb="56">
      <t>ネンド</t>
    </rPh>
    <rPh sb="57" eb="59">
      <t>ワリアイ</t>
    </rPh>
    <rPh sb="62" eb="63">
      <t>ヒ</t>
    </rPh>
    <rPh sb="64" eb="65">
      <t>ア</t>
    </rPh>
    <phoneticPr fontId="5"/>
  </si>
  <si>
    <t>被災３県（岩手県、宮城県、福島県）における中学校卒業者のうち進学または就職した者の割合
（目標値：平成22年度の割合）</t>
    <phoneticPr fontId="5"/>
  </si>
  <si>
    <t>被災３県（岩手県、宮城県、福島県）における中学校卒業者のうち進学または就職した者の割合を震災前の水準（22年度の割合）まで引き上げる</t>
    <phoneticPr fontId="5"/>
  </si>
  <si>
    <t>被災３県（岩手県、宮城県、福島県）における高等学校を中途退学した者の割合
（目標値：平成22年度の割合）</t>
    <phoneticPr fontId="5"/>
  </si>
  <si>
    <t>被災３県（岩手県、宮城県、福島県）における高等学校を中途退学した者の割合を震災前の水準（22年度の割合）まで引き上げる</t>
    <phoneticPr fontId="5"/>
  </si>
  <si>
    <t>被災児童生徒就学支援等臨時特例交付金</t>
    <phoneticPr fontId="5"/>
  </si>
  <si>
    <t>　東日本大震災により経済的理由から就学が困難となった世帯の幼児児童生徒に、就学支援等を実施し、もって教育機会の確保に資することを目的とする。</t>
    <phoneticPr fontId="5"/>
  </si>
  <si>
    <t>当該交付金の事業対象者数</t>
    <phoneticPr fontId="5"/>
  </si>
  <si>
    <t>本事業は、東日本大震災により経済的理由から就学等が困難になった世帯の幼児児童生徒に就学支援等を実施する事業であり、国が実施する必要がある。</t>
    <phoneticPr fontId="5"/>
  </si>
  <si>
    <t>本事業は、東日本大震災により経済的理由から就学等が困難になった世帯の幼児児童生徒に就学支援等を実施する事業であり、その趣旨を鑑み、補助率を原則１０／１０と設定しており、受益者との負担関係は妥当である。</t>
    <phoneticPr fontId="5"/>
  </si>
  <si>
    <t>本事業は、「都道府県に基金を造成し、この基金を活用することにより、東日本大震災により被災し、経済的理由により就学困難な幼児、児童又は生徒の教育機会の確保に資すること」を目的としており、国民や社会のニーズを的確に反映した事業ある。</t>
    <rPh sb="0" eb="1">
      <t>ホン</t>
    </rPh>
    <rPh sb="1" eb="3">
      <t>ジギョウ</t>
    </rPh>
    <rPh sb="84" eb="86">
      <t>モクテキ</t>
    </rPh>
    <rPh sb="92" eb="94">
      <t>コクミン</t>
    </rPh>
    <rPh sb="95" eb="97">
      <t>シャカイ</t>
    </rPh>
    <rPh sb="102" eb="104">
      <t>テキカク</t>
    </rPh>
    <rPh sb="105" eb="107">
      <t>ハンエイ</t>
    </rPh>
    <rPh sb="109" eb="111">
      <t>ジギョウ</t>
    </rPh>
    <phoneticPr fontId="5"/>
  </si>
  <si>
    <t>対象費目については下記「関連事業」に準じており、真に必要なものに限定されている。</t>
    <phoneticPr fontId="5"/>
  </si>
  <si>
    <t>要保護児童生徒援助費補助金
幼稚園就園奨励費補助金
高等学校等奨学金事業交付金
特別支援教育就学奨励費負担等</t>
    <phoneticPr fontId="5"/>
  </si>
  <si>
    <t xml:space="preserve">文部科学省高等教育局
</t>
    <rPh sb="5" eb="7">
      <t>コウトウ</t>
    </rPh>
    <phoneticPr fontId="5"/>
  </si>
  <si>
    <t>被災３県（岩手県、宮城県、福島県）における高等学校卒業者のうち進学または就職した者の割合等を震災前の水準（22年度の割合）まで引き上げることを成果目標としており、成果実績に見合ったものとなっている。</t>
    <phoneticPr fontId="5"/>
  </si>
  <si>
    <t>-</t>
    <phoneticPr fontId="5"/>
  </si>
  <si>
    <t>3,296/3</t>
    <phoneticPr fontId="5"/>
  </si>
  <si>
    <t>　基金が平成26 年度末で終期を迎えること等を踏まえ行われた復興庁行政事業レビュー「公開プロセス」のとりまとめ結果において、基金方式の見直し等が求められたところ。こうした状況に加え、被災した幼児児童生徒が安心して学ぶことができる環境を引き続き確保するため、自治体の要望や基金の執行状況等を踏まえ、従来の基金方式を見直し、全額国庫補助の単年度の交付金事業として所要額（80億円）を平成27年度予算に計上することで、より効果的に事業を実施することとしている。</t>
    <rPh sb="70" eb="71">
      <t>トウ</t>
    </rPh>
    <rPh sb="72" eb="73">
      <t>モト</t>
    </rPh>
    <rPh sb="85" eb="87">
      <t>ジョウキョウ</t>
    </rPh>
    <rPh sb="88" eb="89">
      <t>クワ</t>
    </rPh>
    <rPh sb="91" eb="93">
      <t>ヒサイ</t>
    </rPh>
    <rPh sb="95" eb="97">
      <t>ヨウジ</t>
    </rPh>
    <rPh sb="97" eb="99">
      <t>ジドウ</t>
    </rPh>
    <rPh sb="99" eb="101">
      <t>セイト</t>
    </rPh>
    <rPh sb="102" eb="104">
      <t>アンシン</t>
    </rPh>
    <rPh sb="106" eb="107">
      <t>マナ</t>
    </rPh>
    <rPh sb="114" eb="116">
      <t>カンキョウ</t>
    </rPh>
    <rPh sb="117" eb="118">
      <t>ヒ</t>
    </rPh>
    <rPh sb="119" eb="120">
      <t>ツヅ</t>
    </rPh>
    <rPh sb="121" eb="123">
      <t>カクホ</t>
    </rPh>
    <rPh sb="128" eb="131">
      <t>ジチタイ</t>
    </rPh>
    <rPh sb="132" eb="134">
      <t>ヨウボウ</t>
    </rPh>
    <rPh sb="135" eb="137">
      <t>キキン</t>
    </rPh>
    <rPh sb="138" eb="140">
      <t>シッコウ</t>
    </rPh>
    <rPh sb="140" eb="142">
      <t>ジョウキョウ</t>
    </rPh>
    <rPh sb="142" eb="143">
      <t>トウ</t>
    </rPh>
    <rPh sb="144" eb="145">
      <t>フ</t>
    </rPh>
    <rPh sb="148" eb="150">
      <t>ジュウライ</t>
    </rPh>
    <rPh sb="151" eb="153">
      <t>キキン</t>
    </rPh>
    <rPh sb="153" eb="155">
      <t>ホウシキ</t>
    </rPh>
    <rPh sb="156" eb="158">
      <t>ミナオ</t>
    </rPh>
    <phoneticPr fontId="5"/>
  </si>
  <si>
    <t>教育機会の確保に資するためには、震災で被災した幼児児童生徒が安心して学ぶことができるよう、長期的な就学支援等が必要である。本事業はその手段として必要かつ適切な事業であり、優先度の高い事業である。</t>
    <rPh sb="0" eb="2">
      <t>キョウイク</t>
    </rPh>
    <rPh sb="2" eb="4">
      <t>キカイ</t>
    </rPh>
    <rPh sb="5" eb="7">
      <t>カクホ</t>
    </rPh>
    <rPh sb="8" eb="9">
      <t>シ</t>
    </rPh>
    <rPh sb="16" eb="18">
      <t>シンサイ</t>
    </rPh>
    <rPh sb="19" eb="21">
      <t>ヒサイ</t>
    </rPh>
    <rPh sb="23" eb="25">
      <t>ヨウジ</t>
    </rPh>
    <rPh sb="25" eb="27">
      <t>ジドウ</t>
    </rPh>
    <rPh sb="27" eb="29">
      <t>セイト</t>
    </rPh>
    <rPh sb="30" eb="32">
      <t>アンシン</t>
    </rPh>
    <rPh sb="34" eb="35">
      <t>マナ</t>
    </rPh>
    <rPh sb="45" eb="48">
      <t>チョウキテキ</t>
    </rPh>
    <rPh sb="49" eb="51">
      <t>シュウガク</t>
    </rPh>
    <rPh sb="51" eb="53">
      <t>シエン</t>
    </rPh>
    <rPh sb="53" eb="54">
      <t>トウ</t>
    </rPh>
    <rPh sb="55" eb="57">
      <t>ヒツヨウ</t>
    </rPh>
    <rPh sb="61" eb="62">
      <t>ホン</t>
    </rPh>
    <rPh sb="62" eb="64">
      <t>ジギョウ</t>
    </rPh>
    <rPh sb="67" eb="69">
      <t>シュダン</t>
    </rPh>
    <rPh sb="72" eb="74">
      <t>ヒツヨウ</t>
    </rPh>
    <rPh sb="76" eb="78">
      <t>テキセツ</t>
    </rPh>
    <rPh sb="79" eb="81">
      <t>ジギョウ</t>
    </rPh>
    <rPh sb="85" eb="88">
      <t>ユウセンド</t>
    </rPh>
    <rPh sb="89" eb="90">
      <t>タカ</t>
    </rPh>
    <rPh sb="91" eb="93">
      <t>ジギョウ</t>
    </rPh>
    <phoneticPr fontId="5"/>
  </si>
  <si>
    <t>保護者等からの申請に対して各自治体が認定した被災幼児児童生徒に対して、必要な支援を行っている。</t>
    <rPh sb="0" eb="3">
      <t>ホゴシャ</t>
    </rPh>
    <rPh sb="3" eb="4">
      <t>トウ</t>
    </rPh>
    <rPh sb="7" eb="9">
      <t>シンセイ</t>
    </rPh>
    <rPh sb="10" eb="11">
      <t>タイ</t>
    </rPh>
    <rPh sb="18" eb="20">
      <t>ニンテイ</t>
    </rPh>
    <rPh sb="22" eb="24">
      <t>ヒサイ</t>
    </rPh>
    <rPh sb="24" eb="26">
      <t>ヨウジ</t>
    </rPh>
    <rPh sb="26" eb="28">
      <t>ジドウ</t>
    </rPh>
    <rPh sb="28" eb="30">
      <t>セイト</t>
    </rPh>
    <rPh sb="31" eb="32">
      <t>タイ</t>
    </rPh>
    <rPh sb="35" eb="37">
      <t>ヒツヨウ</t>
    </rPh>
    <rPh sb="38" eb="40">
      <t>シエン</t>
    </rPh>
    <rPh sb="41" eb="42">
      <t>オコナ</t>
    </rPh>
    <phoneticPr fontId="5"/>
  </si>
  <si>
    <t>高校生修学支援基金事業（高校生の授業料減免等）</t>
    <rPh sb="0" eb="3">
      <t>コウコウセイ</t>
    </rPh>
    <rPh sb="3" eb="5">
      <t>シュウガク</t>
    </rPh>
    <rPh sb="5" eb="7">
      <t>シエン</t>
    </rPh>
    <rPh sb="7" eb="9">
      <t>キキン</t>
    </rPh>
    <rPh sb="9" eb="11">
      <t>ジギョウ</t>
    </rPh>
    <rPh sb="12" eb="15">
      <t>コウコウセイ</t>
    </rPh>
    <rPh sb="16" eb="19">
      <t>ジュギョウリョウ</t>
    </rPh>
    <rPh sb="19" eb="21">
      <t>ゲンメン</t>
    </rPh>
    <rPh sb="21" eb="22">
      <t>トウ</t>
    </rPh>
    <phoneticPr fontId="5"/>
  </si>
  <si>
    <t>本事業は、東日本大震災により経済的理由から就学等が困難となった世帯の幼児児童生徒を対象としているものであり、既存の就学支援事業等と適切な分担は行われている。
（「高校生就学支援基金事業（高校生の授業料減免等）」については、平成２６年度は本基金への予算措置が無かったため、行政事業レビューの対象外である。）</t>
    <rPh sb="81" eb="84">
      <t>コウコウセイ</t>
    </rPh>
    <rPh sb="84" eb="86">
      <t>シュウガク</t>
    </rPh>
    <rPh sb="86" eb="88">
      <t>シエン</t>
    </rPh>
    <rPh sb="88" eb="90">
      <t>キキン</t>
    </rPh>
    <rPh sb="90" eb="92">
      <t>ジギョウ</t>
    </rPh>
    <rPh sb="93" eb="96">
      <t>コウコウセイ</t>
    </rPh>
    <rPh sb="97" eb="100">
      <t>ジュギョウリョウ</t>
    </rPh>
    <rPh sb="100" eb="102">
      <t>ゲンメン</t>
    </rPh>
    <rPh sb="102" eb="103">
      <t>トウ</t>
    </rPh>
    <rPh sb="111" eb="113">
      <t>ヘイセイ</t>
    </rPh>
    <rPh sb="115" eb="117">
      <t>ネンド</t>
    </rPh>
    <rPh sb="118" eb="119">
      <t>ホン</t>
    </rPh>
    <rPh sb="119" eb="121">
      <t>キキン</t>
    </rPh>
    <rPh sb="123" eb="125">
      <t>ヨサン</t>
    </rPh>
    <rPh sb="125" eb="127">
      <t>ソチ</t>
    </rPh>
    <rPh sb="128" eb="129">
      <t>ナ</t>
    </rPh>
    <rPh sb="135" eb="137">
      <t>ギョウセイ</t>
    </rPh>
    <rPh sb="137" eb="13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</si>
</sst>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_ ;[Red]\-0.0\ "/>
    <numFmt numFmtId="183"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wrapText="1" shrinkToFit="1"/>
      <protection locked="0"/>
    </xf>
    <xf numFmtId="182" fontId="0" fillId="5" borderId="26" xfId="0" applyNumberFormat="1" applyFont="1" applyFill="1" applyBorder="1" applyAlignment="1" applyProtection="1">
      <alignment horizontal="center" vertical="center" shrinkToFit="1"/>
      <protection locked="0"/>
    </xf>
    <xf numFmtId="182" fontId="0" fillId="5" borderId="2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wrapText="1" shrinkToFit="1"/>
      <protection locked="0"/>
    </xf>
    <xf numFmtId="183" fontId="0" fillId="5" borderId="26" xfId="0" applyNumberFormat="1" applyFont="1" applyFill="1" applyBorder="1" applyAlignment="1" applyProtection="1">
      <alignment horizontal="center" vertical="center" shrinkToFit="1"/>
      <protection locked="0"/>
    </xf>
    <xf numFmtId="183" fontId="0" fillId="5" borderId="27" xfId="0" applyNumberFormat="1"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 fontId="0" fillId="5" borderId="11"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3" fontId="0" fillId="5" borderId="11" xfId="0" applyNumberFormat="1" applyFont="1" applyFill="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4"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3" fontId="0" fillId="5" borderId="39" xfId="0" applyNumberFormat="1"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25"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41"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151256</xdr:colOff>
      <xdr:row>148</xdr:row>
      <xdr:rowOff>61187</xdr:rowOff>
    </xdr:from>
    <xdr:to>
      <xdr:col>36</xdr:col>
      <xdr:colOff>45729</xdr:colOff>
      <xdr:row>150</xdr:row>
      <xdr:rowOff>264291</xdr:rowOff>
    </xdr:to>
    <xdr:sp macro="" textlink="">
      <xdr:nvSpPr>
        <xdr:cNvPr id="5" name="Rectangle 29"/>
        <xdr:cNvSpPr>
          <a:spLocks noChangeArrowheads="1"/>
        </xdr:cNvSpPr>
      </xdr:nvSpPr>
      <xdr:spPr bwMode="auto">
        <a:xfrm>
          <a:off x="3544537" y="37172968"/>
          <a:ext cx="2930567" cy="9174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26</xdr:col>
      <xdr:colOff>118485</xdr:colOff>
      <xdr:row>151</xdr:row>
      <xdr:rowOff>100010</xdr:rowOff>
    </xdr:from>
    <xdr:to>
      <xdr:col>30</xdr:col>
      <xdr:colOff>4185</xdr:colOff>
      <xdr:row>152</xdr:row>
      <xdr:rowOff>171448</xdr:rowOff>
    </xdr:to>
    <xdr:sp macro="" textlink="">
      <xdr:nvSpPr>
        <xdr:cNvPr id="6" name="AutoShape 34"/>
        <xdr:cNvSpPr>
          <a:spLocks noChangeArrowheads="1"/>
        </xdr:cNvSpPr>
      </xdr:nvSpPr>
      <xdr:spPr bwMode="auto">
        <a:xfrm>
          <a:off x="4761923" y="38283354"/>
          <a:ext cx="600075"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165884</xdr:colOff>
      <xdr:row>153</xdr:row>
      <xdr:rowOff>70245</xdr:rowOff>
    </xdr:from>
    <xdr:to>
      <xdr:col>39</xdr:col>
      <xdr:colOff>149613</xdr:colOff>
      <xdr:row>155</xdr:row>
      <xdr:rowOff>282223</xdr:rowOff>
    </xdr:to>
    <xdr:sp macro="" textlink="">
      <xdr:nvSpPr>
        <xdr:cNvPr id="7" name="Rectangle 35"/>
        <xdr:cNvSpPr>
          <a:spLocks noChangeArrowheads="1"/>
        </xdr:cNvSpPr>
      </xdr:nvSpPr>
      <xdr:spPr bwMode="auto">
        <a:xfrm>
          <a:off x="3023384" y="38967964"/>
          <a:ext cx="4091385" cy="9263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A．府県３機関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45879</xdr:colOff>
      <xdr:row>156</xdr:row>
      <xdr:rowOff>155316</xdr:rowOff>
    </xdr:from>
    <xdr:to>
      <xdr:col>41</xdr:col>
      <xdr:colOff>48539</xdr:colOff>
      <xdr:row>160</xdr:row>
      <xdr:rowOff>229738</xdr:rowOff>
    </xdr:to>
    <xdr:sp macro="" textlink="">
      <xdr:nvSpPr>
        <xdr:cNvPr id="8" name="AutoShape 36"/>
        <xdr:cNvSpPr>
          <a:spLocks noChangeArrowheads="1"/>
        </xdr:cNvSpPr>
      </xdr:nvSpPr>
      <xdr:spPr bwMode="auto">
        <a:xfrm>
          <a:off x="2724785" y="40124597"/>
          <a:ext cx="4646098" cy="15031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（「被災児童生徒就学支援等臨時特例交付金」の「高校生修学支援基金」への積み増し）</a:t>
          </a:r>
          <a:endParaRPr lang="en-US" altLang="ja-JP">
            <a:solidFill>
              <a:sysClr val="windowText" lastClr="000000"/>
            </a:solidFill>
          </a:endParaRPr>
        </a:p>
        <a:p>
          <a:pPr algn="l" rtl="0">
            <a:lnSpc>
              <a:spcPts val="1200"/>
            </a:lnSpc>
            <a:defRPr sz="1000"/>
          </a:pPr>
          <a:r>
            <a:rPr lang="en-US" altLang="ja-JP">
              <a:solidFill>
                <a:sysClr val="windowText" lastClr="000000"/>
              </a:solidFill>
            </a:rPr>
            <a:t>※</a:t>
          </a:r>
          <a:r>
            <a:rPr lang="ja-JP" altLang="en-US">
              <a:solidFill>
                <a:sysClr val="windowText" lastClr="000000"/>
              </a:solidFill>
            </a:rPr>
            <a:t>　法令等に基づき、国に代わって補助事業者への支出を行うものであり、都道府県において物品調達等は行っていない。</a:t>
          </a:r>
        </a:p>
      </xdr:txBody>
    </xdr:sp>
    <xdr:clientData/>
  </xdr:twoCellAnchor>
  <xdr:twoCellAnchor>
    <xdr:from>
      <xdr:col>12</xdr:col>
      <xdr:colOff>119113</xdr:colOff>
      <xdr:row>152</xdr:row>
      <xdr:rowOff>88455</xdr:rowOff>
    </xdr:from>
    <xdr:to>
      <xdr:col>24</xdr:col>
      <xdr:colOff>79191</xdr:colOff>
      <xdr:row>153</xdr:row>
      <xdr:rowOff>125714</xdr:rowOff>
    </xdr:to>
    <xdr:sp macro="" textlink="">
      <xdr:nvSpPr>
        <xdr:cNvPr id="9" name="Rectangle 37"/>
        <xdr:cNvSpPr>
          <a:spLocks noChangeArrowheads="1"/>
        </xdr:cNvSpPr>
      </xdr:nvSpPr>
      <xdr:spPr bwMode="auto">
        <a:xfrm>
          <a:off x="2262238" y="38628986"/>
          <a:ext cx="2103203" cy="394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19</xdr:col>
      <xdr:colOff>147940</xdr:colOff>
      <xdr:row>142</xdr:row>
      <xdr:rowOff>0</xdr:rowOff>
    </xdr:from>
    <xdr:to>
      <xdr:col>36</xdr:col>
      <xdr:colOff>36281</xdr:colOff>
      <xdr:row>144</xdr:row>
      <xdr:rowOff>206143</xdr:rowOff>
    </xdr:to>
    <xdr:sp macro="" textlink="">
      <xdr:nvSpPr>
        <xdr:cNvPr id="10" name="Rectangle 29"/>
        <xdr:cNvSpPr>
          <a:spLocks noChangeArrowheads="1"/>
        </xdr:cNvSpPr>
      </xdr:nvSpPr>
      <xdr:spPr bwMode="auto">
        <a:xfrm>
          <a:off x="3541221" y="34968656"/>
          <a:ext cx="2924435" cy="9205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2,454</a:t>
          </a:r>
          <a:r>
            <a:rPr lang="ja-JP" altLang="en-US" sz="1600" b="0" i="0" u="none" strike="noStrike" baseline="0">
              <a:solidFill>
                <a:sysClr val="windowText" lastClr="000000"/>
              </a:solidFill>
              <a:latin typeface="ＭＳ Ｐゴシック"/>
              <a:ea typeface="ＭＳ Ｐゴシック"/>
            </a:rPr>
            <a:t>百万円</a:t>
          </a:r>
          <a:endParaRPr lang="ja-JP" altLang="en-US" sz="1600">
            <a:solidFill>
              <a:sysClr val="windowText" lastClr="000000"/>
            </a:solidFill>
          </a:endParaRPr>
        </a:p>
      </xdr:txBody>
    </xdr:sp>
    <xdr:clientData/>
  </xdr:twoCellAnchor>
  <xdr:twoCellAnchor>
    <xdr:from>
      <xdr:col>17</xdr:col>
      <xdr:colOff>157930</xdr:colOff>
      <xdr:row>144</xdr:row>
      <xdr:rowOff>257733</xdr:rowOff>
    </xdr:from>
    <xdr:to>
      <xdr:col>38</xdr:col>
      <xdr:colOff>29229</xdr:colOff>
      <xdr:row>146</xdr:row>
      <xdr:rowOff>925</xdr:rowOff>
    </xdr:to>
    <xdr:sp macro="" textlink="">
      <xdr:nvSpPr>
        <xdr:cNvPr id="11" name="AutoShape 30"/>
        <xdr:cNvSpPr>
          <a:spLocks noChangeArrowheads="1"/>
        </xdr:cNvSpPr>
      </xdr:nvSpPr>
      <xdr:spPr bwMode="auto">
        <a:xfrm>
          <a:off x="3194024" y="35940764"/>
          <a:ext cx="3621768" cy="4575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文部科学省へ移し替え</a:t>
          </a:r>
          <a:endParaRPr lang="ja-JP" altLang="en-US"/>
        </a:p>
      </xdr:txBody>
    </xdr:sp>
    <xdr:clientData/>
  </xdr:twoCellAnchor>
  <xdr:twoCellAnchor>
    <xdr:from>
      <xdr:col>26</xdr:col>
      <xdr:colOff>108960</xdr:colOff>
      <xdr:row>146</xdr:row>
      <xdr:rowOff>238123</xdr:rowOff>
    </xdr:from>
    <xdr:to>
      <xdr:col>29</xdr:col>
      <xdr:colOff>173254</xdr:colOff>
      <xdr:row>147</xdr:row>
      <xdr:rowOff>319085</xdr:rowOff>
    </xdr:to>
    <xdr:sp macro="" textlink="">
      <xdr:nvSpPr>
        <xdr:cNvPr id="12" name="AutoShape 34"/>
        <xdr:cNvSpPr>
          <a:spLocks noChangeArrowheads="1"/>
        </xdr:cNvSpPr>
      </xdr:nvSpPr>
      <xdr:spPr bwMode="auto">
        <a:xfrm>
          <a:off x="4752398" y="36635529"/>
          <a:ext cx="600075" cy="4381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166688</xdr:colOff>
      <xdr:row>32</xdr:row>
      <xdr:rowOff>11906</xdr:rowOff>
    </xdr:from>
    <xdr:to>
      <xdr:col>45</xdr:col>
      <xdr:colOff>0</xdr:colOff>
      <xdr:row>33</xdr:row>
      <xdr:rowOff>11906</xdr:rowOff>
    </xdr:to>
    <xdr:sp macro="" textlink="">
      <xdr:nvSpPr>
        <xdr:cNvPr id="2" name="正方形/長方形 1"/>
        <xdr:cNvSpPr/>
      </xdr:nvSpPr>
      <xdr:spPr>
        <a:xfrm>
          <a:off x="7131844" y="13370719"/>
          <a:ext cx="904875" cy="428625"/>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39</xdr:col>
      <xdr:colOff>164307</xdr:colOff>
      <xdr:row>67</xdr:row>
      <xdr:rowOff>9525</xdr:rowOff>
    </xdr:from>
    <xdr:to>
      <xdr:col>44</xdr:col>
      <xdr:colOff>176213</xdr:colOff>
      <xdr:row>68</xdr:row>
      <xdr:rowOff>0</xdr:rowOff>
    </xdr:to>
    <xdr:sp macro="" textlink="">
      <xdr:nvSpPr>
        <xdr:cNvPr id="14" name="正方形/長方形 13"/>
        <xdr:cNvSpPr/>
      </xdr:nvSpPr>
      <xdr:spPr>
        <a:xfrm>
          <a:off x="7129463" y="15344775"/>
          <a:ext cx="904875" cy="276225"/>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18</xdr:col>
      <xdr:colOff>122464</xdr:colOff>
      <xdr:row>4</xdr:row>
      <xdr:rowOff>54428</xdr:rowOff>
    </xdr:from>
    <xdr:to>
      <xdr:col>24</xdr:col>
      <xdr:colOff>179615</xdr:colOff>
      <xdr:row>5</xdr:row>
      <xdr:rowOff>25853</xdr:rowOff>
    </xdr:to>
    <xdr:sp macro="" textlink="">
      <xdr:nvSpPr>
        <xdr:cNvPr id="13" name="正方形/長方形 12"/>
        <xdr:cNvSpPr/>
      </xdr:nvSpPr>
      <xdr:spPr>
        <a:xfrm>
          <a:off x="3796393" y="1211035"/>
          <a:ext cx="1281793"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BE129" sqref="BE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2" t="s">
        <v>379</v>
      </c>
      <c r="AR2" s="102"/>
      <c r="AS2" s="59" t="str">
        <f>IF(OR(AQ2="　", AQ2=""), "", "-")</f>
        <v/>
      </c>
      <c r="AT2" s="103">
        <v>75</v>
      </c>
      <c r="AU2" s="103"/>
      <c r="AV2" s="60" t="str">
        <f>IF(AW2="", "", "-")</f>
        <v/>
      </c>
      <c r="AW2" s="107"/>
      <c r="AX2" s="107"/>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381</v>
      </c>
      <c r="AK3" s="300"/>
      <c r="AL3" s="300"/>
      <c r="AM3" s="300"/>
      <c r="AN3" s="300"/>
      <c r="AO3" s="300"/>
      <c r="AP3" s="300"/>
      <c r="AQ3" s="300"/>
      <c r="AR3" s="300"/>
      <c r="AS3" s="300"/>
      <c r="AT3" s="300"/>
      <c r="AU3" s="300"/>
      <c r="AV3" s="300"/>
      <c r="AW3" s="300"/>
      <c r="AX3" s="36" t="s">
        <v>91</v>
      </c>
    </row>
    <row r="4" spans="1:50" ht="24.75" customHeight="1" x14ac:dyDescent="0.15">
      <c r="A4" s="537" t="s">
        <v>30</v>
      </c>
      <c r="B4" s="538"/>
      <c r="C4" s="538"/>
      <c r="D4" s="538"/>
      <c r="E4" s="538"/>
      <c r="F4" s="538"/>
      <c r="G4" s="511" t="s">
        <v>410</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383</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37" t="s">
        <v>97</v>
      </c>
      <c r="H5" s="338"/>
      <c r="I5" s="338"/>
      <c r="J5" s="338"/>
      <c r="K5" s="338"/>
      <c r="L5" s="338"/>
      <c r="M5" s="339" t="s">
        <v>92</v>
      </c>
      <c r="N5" s="340"/>
      <c r="O5" s="340"/>
      <c r="P5" s="340"/>
      <c r="Q5" s="340"/>
      <c r="R5" s="341"/>
      <c r="S5" s="342"/>
      <c r="T5" s="338"/>
      <c r="U5" s="338"/>
      <c r="V5" s="338"/>
      <c r="W5" s="338"/>
      <c r="X5" s="343"/>
      <c r="Y5" s="528" t="s">
        <v>3</v>
      </c>
      <c r="Z5" s="529"/>
      <c r="AA5" s="529"/>
      <c r="AB5" s="529"/>
      <c r="AC5" s="529"/>
      <c r="AD5" s="530"/>
      <c r="AE5" s="531" t="s">
        <v>387</v>
      </c>
      <c r="AF5" s="532"/>
      <c r="AG5" s="532"/>
      <c r="AH5" s="532"/>
      <c r="AI5" s="532"/>
      <c r="AJ5" s="532"/>
      <c r="AK5" s="532"/>
      <c r="AL5" s="532"/>
      <c r="AM5" s="532"/>
      <c r="AN5" s="532"/>
      <c r="AO5" s="532"/>
      <c r="AP5" s="533"/>
      <c r="AQ5" s="534" t="s">
        <v>388</v>
      </c>
      <c r="AR5" s="535"/>
      <c r="AS5" s="535"/>
      <c r="AT5" s="535"/>
      <c r="AU5" s="535"/>
      <c r="AV5" s="535"/>
      <c r="AW5" s="535"/>
      <c r="AX5" s="536"/>
    </row>
    <row r="6" spans="1:50" ht="39" customHeight="1" x14ac:dyDescent="0.15">
      <c r="A6" s="539" t="s">
        <v>4</v>
      </c>
      <c r="B6" s="540"/>
      <c r="C6" s="540"/>
      <c r="D6" s="540"/>
      <c r="E6" s="540"/>
      <c r="F6" s="540"/>
      <c r="G6" s="541" t="str">
        <f>入力規則等!F39</f>
        <v>東日本大震災復興特別会計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386</v>
      </c>
      <c r="AF6" s="546"/>
      <c r="AG6" s="546"/>
      <c r="AH6" s="546"/>
      <c r="AI6" s="546"/>
      <c r="AJ6" s="546"/>
      <c r="AK6" s="546"/>
      <c r="AL6" s="546"/>
      <c r="AM6" s="546"/>
      <c r="AN6" s="546"/>
      <c r="AO6" s="546"/>
      <c r="AP6" s="546"/>
      <c r="AQ6" s="120"/>
      <c r="AR6" s="120"/>
      <c r="AS6" s="120"/>
      <c r="AT6" s="120"/>
      <c r="AU6" s="120"/>
      <c r="AV6" s="120"/>
      <c r="AW6" s="120"/>
      <c r="AX6" s="547"/>
    </row>
    <row r="7" spans="1:50" ht="99.2" customHeight="1" x14ac:dyDescent="0.15">
      <c r="A7" s="466" t="s">
        <v>25</v>
      </c>
      <c r="B7" s="467"/>
      <c r="C7" s="467"/>
      <c r="D7" s="467"/>
      <c r="E7" s="467"/>
      <c r="F7" s="467"/>
      <c r="G7" s="468" t="s">
        <v>391</v>
      </c>
      <c r="H7" s="469"/>
      <c r="I7" s="469"/>
      <c r="J7" s="469"/>
      <c r="K7" s="469"/>
      <c r="L7" s="469"/>
      <c r="M7" s="469"/>
      <c r="N7" s="469"/>
      <c r="O7" s="469"/>
      <c r="P7" s="469"/>
      <c r="Q7" s="469"/>
      <c r="R7" s="469"/>
      <c r="S7" s="469"/>
      <c r="T7" s="469"/>
      <c r="U7" s="469"/>
      <c r="V7" s="470"/>
      <c r="W7" s="470"/>
      <c r="X7" s="471"/>
      <c r="Y7" s="472" t="s">
        <v>5</v>
      </c>
      <c r="Z7" s="407"/>
      <c r="AA7" s="407"/>
      <c r="AB7" s="407"/>
      <c r="AC7" s="407"/>
      <c r="AD7" s="409"/>
      <c r="AE7" s="473" t="s">
        <v>392</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66" t="s">
        <v>308</v>
      </c>
      <c r="B8" s="367"/>
      <c r="C8" s="367"/>
      <c r="D8" s="367"/>
      <c r="E8" s="367"/>
      <c r="F8" s="368"/>
      <c r="G8" s="363" t="str">
        <f>入力規則等!A26</f>
        <v>子ども・若者育成支援</v>
      </c>
      <c r="H8" s="364"/>
      <c r="I8" s="364"/>
      <c r="J8" s="364"/>
      <c r="K8" s="364"/>
      <c r="L8" s="364"/>
      <c r="M8" s="364"/>
      <c r="N8" s="364"/>
      <c r="O8" s="364"/>
      <c r="P8" s="364"/>
      <c r="Q8" s="364"/>
      <c r="R8" s="364"/>
      <c r="S8" s="364"/>
      <c r="T8" s="364"/>
      <c r="U8" s="364"/>
      <c r="V8" s="364"/>
      <c r="W8" s="364"/>
      <c r="X8" s="365"/>
      <c r="Y8" s="548" t="s">
        <v>79</v>
      </c>
      <c r="Z8" s="548"/>
      <c r="AA8" s="548"/>
      <c r="AB8" s="548"/>
      <c r="AC8" s="548"/>
      <c r="AD8" s="548"/>
      <c r="AE8" s="502" t="str">
        <f>入力規則等!K13</f>
        <v>文教及び科学振興</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476" t="s">
        <v>26</v>
      </c>
      <c r="B9" s="477"/>
      <c r="C9" s="477"/>
      <c r="D9" s="477"/>
      <c r="E9" s="477"/>
      <c r="F9" s="477"/>
      <c r="G9" s="505" t="s">
        <v>411</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113.25" customHeight="1" x14ac:dyDescent="0.15">
      <c r="A10" s="476" t="s">
        <v>36</v>
      </c>
      <c r="B10" s="477"/>
      <c r="C10" s="477"/>
      <c r="D10" s="477"/>
      <c r="E10" s="477"/>
      <c r="F10" s="477"/>
      <c r="G10" s="505" t="s">
        <v>394</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x14ac:dyDescent="0.15">
      <c r="A11" s="476" t="s">
        <v>6</v>
      </c>
      <c r="B11" s="477"/>
      <c r="C11" s="477"/>
      <c r="D11" s="477"/>
      <c r="E11" s="477"/>
      <c r="F11" s="478"/>
      <c r="G11" s="525" t="str">
        <f>入力規則等!P10</f>
        <v>交付</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71" t="s">
        <v>69</v>
      </c>
      <c r="Q12" s="117"/>
      <c r="R12" s="117"/>
      <c r="S12" s="117"/>
      <c r="T12" s="117"/>
      <c r="U12" s="117"/>
      <c r="V12" s="167"/>
      <c r="W12" s="171" t="s">
        <v>70</v>
      </c>
      <c r="X12" s="117"/>
      <c r="Y12" s="117"/>
      <c r="Z12" s="117"/>
      <c r="AA12" s="117"/>
      <c r="AB12" s="117"/>
      <c r="AC12" s="167"/>
      <c r="AD12" s="171" t="s">
        <v>71</v>
      </c>
      <c r="AE12" s="117"/>
      <c r="AF12" s="117"/>
      <c r="AG12" s="117"/>
      <c r="AH12" s="117"/>
      <c r="AI12" s="117"/>
      <c r="AJ12" s="167"/>
      <c r="AK12" s="171" t="s">
        <v>72</v>
      </c>
      <c r="AL12" s="117"/>
      <c r="AM12" s="117"/>
      <c r="AN12" s="117"/>
      <c r="AO12" s="117"/>
      <c r="AP12" s="117"/>
      <c r="AQ12" s="167"/>
      <c r="AR12" s="171" t="s">
        <v>73</v>
      </c>
      <c r="AS12" s="117"/>
      <c r="AT12" s="117"/>
      <c r="AU12" s="117"/>
      <c r="AV12" s="117"/>
      <c r="AW12" s="117"/>
      <c r="AX12" s="492"/>
    </row>
    <row r="13" spans="1:50" ht="21" customHeight="1" x14ac:dyDescent="0.15">
      <c r="A13" s="482"/>
      <c r="B13" s="483"/>
      <c r="C13" s="483"/>
      <c r="D13" s="483"/>
      <c r="E13" s="483"/>
      <c r="F13" s="484"/>
      <c r="G13" s="493" t="s">
        <v>7</v>
      </c>
      <c r="H13" s="494"/>
      <c r="I13" s="499" t="s">
        <v>8</v>
      </c>
      <c r="J13" s="500"/>
      <c r="K13" s="500"/>
      <c r="L13" s="500"/>
      <c r="M13" s="500"/>
      <c r="N13" s="500"/>
      <c r="O13" s="501"/>
      <c r="P13" s="62" t="s">
        <v>384</v>
      </c>
      <c r="Q13" s="63"/>
      <c r="R13" s="63"/>
      <c r="S13" s="63"/>
      <c r="T13" s="63"/>
      <c r="U13" s="63"/>
      <c r="V13" s="64"/>
      <c r="W13" s="62" t="s">
        <v>384</v>
      </c>
      <c r="X13" s="63"/>
      <c r="Y13" s="63"/>
      <c r="Z13" s="63"/>
      <c r="AA13" s="63"/>
      <c r="AB13" s="63"/>
      <c r="AC13" s="64"/>
      <c r="AD13" s="62">
        <v>3296</v>
      </c>
      <c r="AE13" s="63"/>
      <c r="AF13" s="63"/>
      <c r="AG13" s="63"/>
      <c r="AH13" s="63"/>
      <c r="AI13" s="63"/>
      <c r="AJ13" s="64"/>
      <c r="AK13" s="62">
        <v>8033</v>
      </c>
      <c r="AL13" s="63"/>
      <c r="AM13" s="63"/>
      <c r="AN13" s="63"/>
      <c r="AO13" s="63"/>
      <c r="AP13" s="63"/>
      <c r="AQ13" s="64"/>
      <c r="AR13" s="689"/>
      <c r="AS13" s="690"/>
      <c r="AT13" s="690"/>
      <c r="AU13" s="690"/>
      <c r="AV13" s="690"/>
      <c r="AW13" s="690"/>
      <c r="AX13" s="691"/>
    </row>
    <row r="14" spans="1:50" ht="21" customHeight="1" x14ac:dyDescent="0.15">
      <c r="A14" s="482"/>
      <c r="B14" s="483"/>
      <c r="C14" s="483"/>
      <c r="D14" s="483"/>
      <c r="E14" s="483"/>
      <c r="F14" s="484"/>
      <c r="G14" s="495"/>
      <c r="H14" s="496"/>
      <c r="I14" s="353" t="s">
        <v>9</v>
      </c>
      <c r="J14" s="490"/>
      <c r="K14" s="490"/>
      <c r="L14" s="490"/>
      <c r="M14" s="490"/>
      <c r="N14" s="490"/>
      <c r="O14" s="491"/>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384</v>
      </c>
      <c r="AL14" s="63"/>
      <c r="AM14" s="63"/>
      <c r="AN14" s="63"/>
      <c r="AO14" s="63"/>
      <c r="AP14" s="63"/>
      <c r="AQ14" s="64"/>
      <c r="AR14" s="687"/>
      <c r="AS14" s="687"/>
      <c r="AT14" s="687"/>
      <c r="AU14" s="687"/>
      <c r="AV14" s="687"/>
      <c r="AW14" s="687"/>
      <c r="AX14" s="688"/>
    </row>
    <row r="15" spans="1:50" ht="21" customHeight="1" x14ac:dyDescent="0.15">
      <c r="A15" s="482"/>
      <c r="B15" s="483"/>
      <c r="C15" s="483"/>
      <c r="D15" s="483"/>
      <c r="E15" s="483"/>
      <c r="F15" s="484"/>
      <c r="G15" s="495"/>
      <c r="H15" s="496"/>
      <c r="I15" s="353" t="s">
        <v>62</v>
      </c>
      <c r="J15" s="354"/>
      <c r="K15" s="354"/>
      <c r="L15" s="354"/>
      <c r="M15" s="354"/>
      <c r="N15" s="354"/>
      <c r="O15" s="355"/>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86"/>
    </row>
    <row r="16" spans="1:50" ht="21" customHeight="1" x14ac:dyDescent="0.15">
      <c r="A16" s="482"/>
      <c r="B16" s="483"/>
      <c r="C16" s="483"/>
      <c r="D16" s="483"/>
      <c r="E16" s="483"/>
      <c r="F16" s="484"/>
      <c r="G16" s="495"/>
      <c r="H16" s="496"/>
      <c r="I16" s="353" t="s">
        <v>63</v>
      </c>
      <c r="J16" s="354"/>
      <c r="K16" s="354"/>
      <c r="L16" s="354"/>
      <c r="M16" s="354"/>
      <c r="N16" s="354"/>
      <c r="O16" s="355"/>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61"/>
      <c r="AS16" s="462"/>
      <c r="AT16" s="462"/>
      <c r="AU16" s="462"/>
      <c r="AV16" s="462"/>
      <c r="AW16" s="462"/>
      <c r="AX16" s="463"/>
    </row>
    <row r="17" spans="1:50" ht="24.75" customHeight="1" x14ac:dyDescent="0.15">
      <c r="A17" s="482"/>
      <c r="B17" s="483"/>
      <c r="C17" s="483"/>
      <c r="D17" s="483"/>
      <c r="E17" s="483"/>
      <c r="F17" s="484"/>
      <c r="G17" s="495"/>
      <c r="H17" s="496"/>
      <c r="I17" s="353" t="s">
        <v>61</v>
      </c>
      <c r="J17" s="490"/>
      <c r="K17" s="490"/>
      <c r="L17" s="490"/>
      <c r="M17" s="490"/>
      <c r="N17" s="490"/>
      <c r="O17" s="491"/>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64"/>
      <c r="AS17" s="464"/>
      <c r="AT17" s="464"/>
      <c r="AU17" s="464"/>
      <c r="AV17" s="464"/>
      <c r="AW17" s="464"/>
      <c r="AX17" s="465"/>
    </row>
    <row r="18" spans="1:50" ht="24.75" customHeight="1" x14ac:dyDescent="0.15">
      <c r="A18" s="482"/>
      <c r="B18" s="483"/>
      <c r="C18" s="483"/>
      <c r="D18" s="483"/>
      <c r="E18" s="483"/>
      <c r="F18" s="484"/>
      <c r="G18" s="497"/>
      <c r="H18" s="498"/>
      <c r="I18" s="356" t="s">
        <v>22</v>
      </c>
      <c r="J18" s="357"/>
      <c r="K18" s="357"/>
      <c r="L18" s="357"/>
      <c r="M18" s="357"/>
      <c r="N18" s="357"/>
      <c r="O18" s="358"/>
      <c r="P18" s="316">
        <f>SUM(P13:V17)</f>
        <v>0</v>
      </c>
      <c r="Q18" s="317"/>
      <c r="R18" s="317"/>
      <c r="S18" s="317"/>
      <c r="T18" s="317"/>
      <c r="U18" s="317"/>
      <c r="V18" s="318"/>
      <c r="W18" s="316">
        <f>SUM(W13:AC17)</f>
        <v>0</v>
      </c>
      <c r="X18" s="317"/>
      <c r="Y18" s="317"/>
      <c r="Z18" s="317"/>
      <c r="AA18" s="317"/>
      <c r="AB18" s="317"/>
      <c r="AC18" s="318"/>
      <c r="AD18" s="316">
        <f t="shared" ref="AD18" si="0">SUM(AD13:AJ17)</f>
        <v>3296</v>
      </c>
      <c r="AE18" s="317"/>
      <c r="AF18" s="317"/>
      <c r="AG18" s="317"/>
      <c r="AH18" s="317"/>
      <c r="AI18" s="317"/>
      <c r="AJ18" s="318"/>
      <c r="AK18" s="316">
        <f t="shared" ref="AK18" si="1">SUM(AK13:AQ17)</f>
        <v>8033</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82"/>
      <c r="B19" s="483"/>
      <c r="C19" s="483"/>
      <c r="D19" s="483"/>
      <c r="E19" s="483"/>
      <c r="F19" s="484"/>
      <c r="G19" s="313" t="s">
        <v>10</v>
      </c>
      <c r="H19" s="314"/>
      <c r="I19" s="314"/>
      <c r="J19" s="314"/>
      <c r="K19" s="314"/>
      <c r="L19" s="314"/>
      <c r="M19" s="314"/>
      <c r="N19" s="314"/>
      <c r="O19" s="314"/>
      <c r="P19" s="62" t="s">
        <v>384</v>
      </c>
      <c r="Q19" s="63"/>
      <c r="R19" s="63"/>
      <c r="S19" s="63"/>
      <c r="T19" s="63"/>
      <c r="U19" s="63"/>
      <c r="V19" s="64"/>
      <c r="W19" s="62" t="s">
        <v>384</v>
      </c>
      <c r="X19" s="63"/>
      <c r="Y19" s="63"/>
      <c r="Z19" s="63"/>
      <c r="AA19" s="63"/>
      <c r="AB19" s="63"/>
      <c r="AC19" s="64"/>
      <c r="AD19" s="62">
        <v>2454</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x14ac:dyDescent="0.15">
      <c r="A20" s="485"/>
      <c r="B20" s="486"/>
      <c r="C20" s="486"/>
      <c r="D20" s="486"/>
      <c r="E20" s="486"/>
      <c r="F20" s="487"/>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0.74453883495145634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4"/>
      <c r="I22" s="104"/>
      <c r="J22" s="104"/>
      <c r="K22" s="104"/>
      <c r="L22" s="104"/>
      <c r="M22" s="104"/>
      <c r="N22" s="104"/>
      <c r="O22" s="225"/>
      <c r="P22" s="242"/>
      <c r="Q22" s="104"/>
      <c r="R22" s="104"/>
      <c r="S22" s="104"/>
      <c r="T22" s="104"/>
      <c r="U22" s="104"/>
      <c r="V22" s="104"/>
      <c r="W22" s="104"/>
      <c r="X22" s="225"/>
      <c r="Y22" s="280"/>
      <c r="Z22" s="281"/>
      <c r="AA22" s="282"/>
      <c r="AB22" s="135"/>
      <c r="AC22" s="130"/>
      <c r="AD22" s="131"/>
      <c r="AE22" s="136"/>
      <c r="AF22" s="129"/>
      <c r="AG22" s="129"/>
      <c r="AH22" s="129"/>
      <c r="AI22" s="286"/>
      <c r="AJ22" s="136"/>
      <c r="AK22" s="129"/>
      <c r="AL22" s="129"/>
      <c r="AM22" s="129"/>
      <c r="AN22" s="286"/>
      <c r="AO22" s="136"/>
      <c r="AP22" s="129"/>
      <c r="AQ22" s="129"/>
      <c r="AR22" s="129"/>
      <c r="AS22" s="286"/>
      <c r="AT22" s="58"/>
      <c r="AU22" s="106" t="s">
        <v>420</v>
      </c>
      <c r="AV22" s="106"/>
      <c r="AW22" s="104" t="s">
        <v>355</v>
      </c>
      <c r="AX22" s="105"/>
    </row>
    <row r="23" spans="1:50" ht="33.950000000000003" customHeight="1" x14ac:dyDescent="0.15">
      <c r="A23" s="217"/>
      <c r="B23" s="215"/>
      <c r="C23" s="215"/>
      <c r="D23" s="215"/>
      <c r="E23" s="215"/>
      <c r="F23" s="216"/>
      <c r="G23" s="322" t="s">
        <v>405</v>
      </c>
      <c r="H23" s="289"/>
      <c r="I23" s="289"/>
      <c r="J23" s="289"/>
      <c r="K23" s="289"/>
      <c r="L23" s="289"/>
      <c r="M23" s="289"/>
      <c r="N23" s="289"/>
      <c r="O23" s="290"/>
      <c r="P23" s="255" t="s">
        <v>404</v>
      </c>
      <c r="Q23" s="195"/>
      <c r="R23" s="195"/>
      <c r="S23" s="195"/>
      <c r="T23" s="195"/>
      <c r="U23" s="195"/>
      <c r="V23" s="195"/>
      <c r="W23" s="195"/>
      <c r="X23" s="196"/>
      <c r="Y23" s="294" t="s">
        <v>14</v>
      </c>
      <c r="Z23" s="295"/>
      <c r="AA23" s="296"/>
      <c r="AB23" s="331" t="s">
        <v>395</v>
      </c>
      <c r="AC23" s="297"/>
      <c r="AD23" s="297"/>
      <c r="AE23" s="332">
        <v>94.3</v>
      </c>
      <c r="AF23" s="332"/>
      <c r="AG23" s="332"/>
      <c r="AH23" s="332"/>
      <c r="AI23" s="332"/>
      <c r="AJ23" s="332">
        <v>95.2</v>
      </c>
      <c r="AK23" s="332"/>
      <c r="AL23" s="332"/>
      <c r="AM23" s="332"/>
      <c r="AN23" s="332"/>
      <c r="AO23" s="84">
        <v>95.3</v>
      </c>
      <c r="AP23" s="85"/>
      <c r="AQ23" s="85"/>
      <c r="AR23" s="85"/>
      <c r="AS23" s="86"/>
      <c r="AT23" s="227"/>
      <c r="AU23" s="227"/>
      <c r="AV23" s="227"/>
      <c r="AW23" s="227"/>
      <c r="AX23" s="228"/>
    </row>
    <row r="24" spans="1:50" ht="33.950000000000003"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1" t="s">
        <v>65</v>
      </c>
      <c r="Z24" s="117"/>
      <c r="AA24" s="167"/>
      <c r="AB24" s="333" t="s">
        <v>395</v>
      </c>
      <c r="AC24" s="287"/>
      <c r="AD24" s="287"/>
      <c r="AE24" s="87">
        <v>92.5</v>
      </c>
      <c r="AF24" s="88"/>
      <c r="AG24" s="88"/>
      <c r="AH24" s="88"/>
      <c r="AI24" s="89"/>
      <c r="AJ24" s="87">
        <v>92.5</v>
      </c>
      <c r="AK24" s="88"/>
      <c r="AL24" s="88"/>
      <c r="AM24" s="88"/>
      <c r="AN24" s="89"/>
      <c r="AO24" s="87">
        <v>92.5</v>
      </c>
      <c r="AP24" s="88"/>
      <c r="AQ24" s="88"/>
      <c r="AR24" s="88"/>
      <c r="AS24" s="89"/>
      <c r="AT24" s="90">
        <v>92.5</v>
      </c>
      <c r="AU24" s="91"/>
      <c r="AV24" s="91"/>
      <c r="AW24" s="91"/>
      <c r="AX24" s="92"/>
    </row>
    <row r="25" spans="1:50" ht="33.950000000000003" customHeight="1" x14ac:dyDescent="0.15">
      <c r="A25" s="692"/>
      <c r="B25" s="693"/>
      <c r="C25" s="693"/>
      <c r="D25" s="693"/>
      <c r="E25" s="693"/>
      <c r="F25" s="694"/>
      <c r="G25" s="677"/>
      <c r="H25" s="678"/>
      <c r="I25" s="678"/>
      <c r="J25" s="678"/>
      <c r="K25" s="678"/>
      <c r="L25" s="678"/>
      <c r="M25" s="678"/>
      <c r="N25" s="678"/>
      <c r="O25" s="679"/>
      <c r="P25" s="197"/>
      <c r="Q25" s="197"/>
      <c r="R25" s="197"/>
      <c r="S25" s="197"/>
      <c r="T25" s="197"/>
      <c r="U25" s="197"/>
      <c r="V25" s="197"/>
      <c r="W25" s="197"/>
      <c r="X25" s="198"/>
      <c r="Y25" s="116" t="s">
        <v>15</v>
      </c>
      <c r="Z25" s="117"/>
      <c r="AA25" s="167"/>
      <c r="AB25" s="704" t="s">
        <v>359</v>
      </c>
      <c r="AC25" s="265"/>
      <c r="AD25" s="265"/>
      <c r="AE25" s="642">
        <f>AE23/AE24*100</f>
        <v>101.94594594594595</v>
      </c>
      <c r="AF25" s="642"/>
      <c r="AG25" s="642"/>
      <c r="AH25" s="642"/>
      <c r="AI25" s="642"/>
      <c r="AJ25" s="642">
        <f>AJ23/AJ24*100</f>
        <v>102.91891891891891</v>
      </c>
      <c r="AK25" s="642"/>
      <c r="AL25" s="642"/>
      <c r="AM25" s="642"/>
      <c r="AN25" s="642"/>
      <c r="AO25" s="642">
        <f>AO23/AO24*100</f>
        <v>103.02702702702702</v>
      </c>
      <c r="AP25" s="642"/>
      <c r="AQ25" s="642"/>
      <c r="AR25" s="642"/>
      <c r="AS25" s="642"/>
      <c r="AT25" s="269"/>
      <c r="AU25" s="270"/>
      <c r="AV25" s="270"/>
      <c r="AW25" s="270"/>
      <c r="AX25" s="271"/>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83" t="s">
        <v>303</v>
      </c>
      <c r="AU26" s="684"/>
      <c r="AV26" s="684"/>
      <c r="AW26" s="684"/>
      <c r="AX26" s="685"/>
    </row>
    <row r="27" spans="1:50" ht="18.75" customHeight="1" x14ac:dyDescent="0.15">
      <c r="A27" s="214"/>
      <c r="B27" s="215"/>
      <c r="C27" s="215"/>
      <c r="D27" s="215"/>
      <c r="E27" s="215"/>
      <c r="F27" s="216"/>
      <c r="G27" s="224"/>
      <c r="H27" s="104"/>
      <c r="I27" s="104"/>
      <c r="J27" s="104"/>
      <c r="K27" s="104"/>
      <c r="L27" s="104"/>
      <c r="M27" s="104"/>
      <c r="N27" s="104"/>
      <c r="O27" s="225"/>
      <c r="P27" s="242"/>
      <c r="Q27" s="104"/>
      <c r="R27" s="104"/>
      <c r="S27" s="104"/>
      <c r="T27" s="104"/>
      <c r="U27" s="104"/>
      <c r="V27" s="104"/>
      <c r="W27" s="104"/>
      <c r="X27" s="225"/>
      <c r="Y27" s="280"/>
      <c r="Z27" s="281"/>
      <c r="AA27" s="282"/>
      <c r="AB27" s="135"/>
      <c r="AC27" s="130"/>
      <c r="AD27" s="131"/>
      <c r="AE27" s="136"/>
      <c r="AF27" s="129"/>
      <c r="AG27" s="129"/>
      <c r="AH27" s="129"/>
      <c r="AI27" s="286"/>
      <c r="AJ27" s="136"/>
      <c r="AK27" s="129"/>
      <c r="AL27" s="129"/>
      <c r="AM27" s="129"/>
      <c r="AN27" s="286"/>
      <c r="AO27" s="136"/>
      <c r="AP27" s="129"/>
      <c r="AQ27" s="129"/>
      <c r="AR27" s="129"/>
      <c r="AS27" s="286"/>
      <c r="AT27" s="58"/>
      <c r="AU27" s="106" t="s">
        <v>420</v>
      </c>
      <c r="AV27" s="106"/>
      <c r="AW27" s="104" t="s">
        <v>355</v>
      </c>
      <c r="AX27" s="105"/>
    </row>
    <row r="28" spans="1:50" ht="33.950000000000003" customHeight="1" x14ac:dyDescent="0.15">
      <c r="A28" s="217"/>
      <c r="B28" s="215"/>
      <c r="C28" s="215"/>
      <c r="D28" s="215"/>
      <c r="E28" s="215"/>
      <c r="F28" s="216"/>
      <c r="G28" s="322" t="s">
        <v>407</v>
      </c>
      <c r="H28" s="323"/>
      <c r="I28" s="323"/>
      <c r="J28" s="323"/>
      <c r="K28" s="323"/>
      <c r="L28" s="323"/>
      <c r="M28" s="323"/>
      <c r="N28" s="323"/>
      <c r="O28" s="324"/>
      <c r="P28" s="255" t="s">
        <v>406</v>
      </c>
      <c r="Q28" s="195"/>
      <c r="R28" s="195"/>
      <c r="S28" s="195"/>
      <c r="T28" s="195"/>
      <c r="U28" s="195"/>
      <c r="V28" s="195"/>
      <c r="W28" s="195"/>
      <c r="X28" s="196"/>
      <c r="Y28" s="294" t="s">
        <v>14</v>
      </c>
      <c r="Z28" s="295"/>
      <c r="AA28" s="296"/>
      <c r="AB28" s="331" t="s">
        <v>395</v>
      </c>
      <c r="AC28" s="297"/>
      <c r="AD28" s="297"/>
      <c r="AE28" s="332">
        <v>99.3</v>
      </c>
      <c r="AF28" s="332"/>
      <c r="AG28" s="332"/>
      <c r="AH28" s="332"/>
      <c r="AI28" s="332"/>
      <c r="AJ28" s="332">
        <v>99.3</v>
      </c>
      <c r="AK28" s="332"/>
      <c r="AL28" s="332"/>
      <c r="AM28" s="332"/>
      <c r="AN28" s="332"/>
      <c r="AO28" s="84">
        <v>99.32</v>
      </c>
      <c r="AP28" s="85"/>
      <c r="AQ28" s="85"/>
      <c r="AR28" s="85"/>
      <c r="AS28" s="86"/>
      <c r="AT28" s="227"/>
      <c r="AU28" s="227"/>
      <c r="AV28" s="227"/>
      <c r="AW28" s="227"/>
      <c r="AX28" s="228"/>
    </row>
    <row r="29" spans="1:50" ht="33.950000000000003" customHeight="1" x14ac:dyDescent="0.15">
      <c r="A29" s="218"/>
      <c r="B29" s="219"/>
      <c r="C29" s="219"/>
      <c r="D29" s="219"/>
      <c r="E29" s="219"/>
      <c r="F29" s="220"/>
      <c r="G29" s="325"/>
      <c r="H29" s="326"/>
      <c r="I29" s="326"/>
      <c r="J29" s="326"/>
      <c r="K29" s="326"/>
      <c r="L29" s="326"/>
      <c r="M29" s="326"/>
      <c r="N29" s="326"/>
      <c r="O29" s="327"/>
      <c r="P29" s="277"/>
      <c r="Q29" s="277"/>
      <c r="R29" s="277"/>
      <c r="S29" s="277"/>
      <c r="T29" s="277"/>
      <c r="U29" s="277"/>
      <c r="V29" s="277"/>
      <c r="W29" s="277"/>
      <c r="X29" s="278"/>
      <c r="Y29" s="171" t="s">
        <v>65</v>
      </c>
      <c r="Z29" s="117"/>
      <c r="AA29" s="167"/>
      <c r="AB29" s="333" t="s">
        <v>395</v>
      </c>
      <c r="AC29" s="287"/>
      <c r="AD29" s="287"/>
      <c r="AE29" s="334">
        <v>99</v>
      </c>
      <c r="AF29" s="335"/>
      <c r="AG29" s="335"/>
      <c r="AH29" s="335"/>
      <c r="AI29" s="336"/>
      <c r="AJ29" s="334">
        <v>99</v>
      </c>
      <c r="AK29" s="335"/>
      <c r="AL29" s="335"/>
      <c r="AM29" s="335"/>
      <c r="AN29" s="336"/>
      <c r="AO29" s="334">
        <v>99</v>
      </c>
      <c r="AP29" s="335"/>
      <c r="AQ29" s="335"/>
      <c r="AR29" s="335"/>
      <c r="AS29" s="336"/>
      <c r="AT29" s="90">
        <v>99</v>
      </c>
      <c r="AU29" s="91"/>
      <c r="AV29" s="91"/>
      <c r="AW29" s="91"/>
      <c r="AX29" s="92"/>
    </row>
    <row r="30" spans="1:50" ht="33.950000000000003" customHeight="1" x14ac:dyDescent="0.15">
      <c r="A30" s="692"/>
      <c r="B30" s="693"/>
      <c r="C30" s="693"/>
      <c r="D30" s="693"/>
      <c r="E30" s="693"/>
      <c r="F30" s="694"/>
      <c r="G30" s="328"/>
      <c r="H30" s="329"/>
      <c r="I30" s="329"/>
      <c r="J30" s="329"/>
      <c r="K30" s="329"/>
      <c r="L30" s="329"/>
      <c r="M30" s="329"/>
      <c r="N30" s="329"/>
      <c r="O30" s="330"/>
      <c r="P30" s="197"/>
      <c r="Q30" s="197"/>
      <c r="R30" s="197"/>
      <c r="S30" s="197"/>
      <c r="T30" s="197"/>
      <c r="U30" s="197"/>
      <c r="V30" s="197"/>
      <c r="W30" s="197"/>
      <c r="X30" s="198"/>
      <c r="Y30" s="116" t="s">
        <v>15</v>
      </c>
      <c r="Z30" s="117"/>
      <c r="AA30" s="167"/>
      <c r="AB30" s="265" t="s">
        <v>16</v>
      </c>
      <c r="AC30" s="265"/>
      <c r="AD30" s="265"/>
      <c r="AE30" s="362">
        <v>100.3</v>
      </c>
      <c r="AF30" s="362"/>
      <c r="AG30" s="362"/>
      <c r="AH30" s="362"/>
      <c r="AI30" s="362"/>
      <c r="AJ30" s="362">
        <v>100.3</v>
      </c>
      <c r="AK30" s="362"/>
      <c r="AL30" s="362"/>
      <c r="AM30" s="362"/>
      <c r="AN30" s="362"/>
      <c r="AO30" s="642">
        <f>AO28/AO29*100</f>
        <v>100.32323232323233</v>
      </c>
      <c r="AP30" s="642"/>
      <c r="AQ30" s="642"/>
      <c r="AR30" s="642"/>
      <c r="AS30" s="642"/>
      <c r="AT30" s="269"/>
      <c r="AU30" s="270"/>
      <c r="AV30" s="270"/>
      <c r="AW30" s="270"/>
      <c r="AX30" s="271"/>
    </row>
    <row r="31" spans="1:50" ht="18.75"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x14ac:dyDescent="0.15">
      <c r="A32" s="214"/>
      <c r="B32" s="215"/>
      <c r="C32" s="215"/>
      <c r="D32" s="215"/>
      <c r="E32" s="215"/>
      <c r="F32" s="216"/>
      <c r="G32" s="224"/>
      <c r="H32" s="104"/>
      <c r="I32" s="104"/>
      <c r="J32" s="104"/>
      <c r="K32" s="104"/>
      <c r="L32" s="104"/>
      <c r="M32" s="104"/>
      <c r="N32" s="104"/>
      <c r="O32" s="225"/>
      <c r="P32" s="242"/>
      <c r="Q32" s="104"/>
      <c r="R32" s="104"/>
      <c r="S32" s="104"/>
      <c r="T32" s="104"/>
      <c r="U32" s="104"/>
      <c r="V32" s="104"/>
      <c r="W32" s="104"/>
      <c r="X32" s="225"/>
      <c r="Y32" s="280"/>
      <c r="Z32" s="281"/>
      <c r="AA32" s="282"/>
      <c r="AB32" s="135"/>
      <c r="AC32" s="130"/>
      <c r="AD32" s="131"/>
      <c r="AE32" s="136"/>
      <c r="AF32" s="129"/>
      <c r="AG32" s="129"/>
      <c r="AH32" s="129"/>
      <c r="AI32" s="286"/>
      <c r="AJ32" s="136"/>
      <c r="AK32" s="129"/>
      <c r="AL32" s="129"/>
      <c r="AM32" s="129"/>
      <c r="AN32" s="286"/>
      <c r="AO32" s="136"/>
      <c r="AP32" s="129"/>
      <c r="AQ32" s="129"/>
      <c r="AR32" s="129"/>
      <c r="AS32" s="286"/>
      <c r="AT32" s="58"/>
      <c r="AU32" s="106" t="s">
        <v>420</v>
      </c>
      <c r="AV32" s="106"/>
      <c r="AW32" s="104" t="s">
        <v>355</v>
      </c>
      <c r="AX32" s="105"/>
    </row>
    <row r="33" spans="1:50" ht="33.950000000000003" customHeight="1" x14ac:dyDescent="0.15">
      <c r="A33" s="217"/>
      <c r="B33" s="215"/>
      <c r="C33" s="215"/>
      <c r="D33" s="215"/>
      <c r="E33" s="215"/>
      <c r="F33" s="216"/>
      <c r="G33" s="322" t="s">
        <v>409</v>
      </c>
      <c r="H33" s="289"/>
      <c r="I33" s="289"/>
      <c r="J33" s="289"/>
      <c r="K33" s="289"/>
      <c r="L33" s="289"/>
      <c r="M33" s="289"/>
      <c r="N33" s="289"/>
      <c r="O33" s="290"/>
      <c r="P33" s="255" t="s">
        <v>408</v>
      </c>
      <c r="Q33" s="195"/>
      <c r="R33" s="195"/>
      <c r="S33" s="195"/>
      <c r="T33" s="195"/>
      <c r="U33" s="195"/>
      <c r="V33" s="195"/>
      <c r="W33" s="195"/>
      <c r="X33" s="196"/>
      <c r="Y33" s="294" t="s">
        <v>14</v>
      </c>
      <c r="Z33" s="295"/>
      <c r="AA33" s="296"/>
      <c r="AB33" s="331" t="s">
        <v>395</v>
      </c>
      <c r="AC33" s="297"/>
      <c r="AD33" s="297"/>
      <c r="AE33" s="332">
        <v>1.4</v>
      </c>
      <c r="AF33" s="332"/>
      <c r="AG33" s="332"/>
      <c r="AH33" s="332"/>
      <c r="AI33" s="332"/>
      <c r="AJ33" s="332">
        <v>1.5</v>
      </c>
      <c r="AK33" s="332"/>
      <c r="AL33" s="332"/>
      <c r="AM33" s="332"/>
      <c r="AN33" s="332"/>
      <c r="AO33" s="84"/>
      <c r="AP33" s="85"/>
      <c r="AQ33" s="85"/>
      <c r="AR33" s="85"/>
      <c r="AS33" s="86"/>
      <c r="AT33" s="227"/>
      <c r="AU33" s="227"/>
      <c r="AV33" s="227"/>
      <c r="AW33" s="227"/>
      <c r="AX33" s="228"/>
    </row>
    <row r="34" spans="1:50" ht="33.950000000000003"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1" t="s">
        <v>65</v>
      </c>
      <c r="Z34" s="117"/>
      <c r="AA34" s="167"/>
      <c r="AB34" s="333" t="s">
        <v>395</v>
      </c>
      <c r="AC34" s="287"/>
      <c r="AD34" s="287"/>
      <c r="AE34" s="84">
        <v>1.4</v>
      </c>
      <c r="AF34" s="85"/>
      <c r="AG34" s="85"/>
      <c r="AH34" s="85"/>
      <c r="AI34" s="86"/>
      <c r="AJ34" s="84">
        <v>1.4</v>
      </c>
      <c r="AK34" s="85"/>
      <c r="AL34" s="85"/>
      <c r="AM34" s="85"/>
      <c r="AN34" s="86"/>
      <c r="AO34" s="84">
        <v>1.4</v>
      </c>
      <c r="AP34" s="85"/>
      <c r="AQ34" s="85"/>
      <c r="AR34" s="85"/>
      <c r="AS34" s="86"/>
      <c r="AT34" s="90">
        <v>1.4</v>
      </c>
      <c r="AU34" s="91"/>
      <c r="AV34" s="91"/>
      <c r="AW34" s="91"/>
      <c r="AX34" s="92"/>
    </row>
    <row r="35" spans="1:50" ht="33.950000000000003" customHeight="1" x14ac:dyDescent="0.15">
      <c r="A35" s="692"/>
      <c r="B35" s="693"/>
      <c r="C35" s="693"/>
      <c r="D35" s="693"/>
      <c r="E35" s="693"/>
      <c r="F35" s="694"/>
      <c r="G35" s="677"/>
      <c r="H35" s="678"/>
      <c r="I35" s="678"/>
      <c r="J35" s="678"/>
      <c r="K35" s="678"/>
      <c r="L35" s="678"/>
      <c r="M35" s="678"/>
      <c r="N35" s="678"/>
      <c r="O35" s="679"/>
      <c r="P35" s="197"/>
      <c r="Q35" s="197"/>
      <c r="R35" s="197"/>
      <c r="S35" s="197"/>
      <c r="T35" s="197"/>
      <c r="U35" s="197"/>
      <c r="V35" s="197"/>
      <c r="W35" s="197"/>
      <c r="X35" s="198"/>
      <c r="Y35" s="116" t="s">
        <v>15</v>
      </c>
      <c r="Z35" s="117"/>
      <c r="AA35" s="167"/>
      <c r="AB35" s="265" t="s">
        <v>16</v>
      </c>
      <c r="AC35" s="265"/>
      <c r="AD35" s="265"/>
      <c r="AE35" s="362">
        <v>100</v>
      </c>
      <c r="AF35" s="362"/>
      <c r="AG35" s="362"/>
      <c r="AH35" s="362"/>
      <c r="AI35" s="362"/>
      <c r="AJ35" s="362">
        <v>107.1</v>
      </c>
      <c r="AK35" s="362"/>
      <c r="AL35" s="362"/>
      <c r="AM35" s="362"/>
      <c r="AN35" s="362"/>
      <c r="AO35" s="84"/>
      <c r="AP35" s="85"/>
      <c r="AQ35" s="85"/>
      <c r="AR35" s="85"/>
      <c r="AS35" s="8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4"/>
      <c r="I37" s="104"/>
      <c r="J37" s="104"/>
      <c r="K37" s="104"/>
      <c r="L37" s="104"/>
      <c r="M37" s="104"/>
      <c r="N37" s="104"/>
      <c r="O37" s="225"/>
      <c r="P37" s="242"/>
      <c r="Q37" s="104"/>
      <c r="R37" s="104"/>
      <c r="S37" s="104"/>
      <c r="T37" s="104"/>
      <c r="U37" s="104"/>
      <c r="V37" s="104"/>
      <c r="W37" s="104"/>
      <c r="X37" s="225"/>
      <c r="Y37" s="280"/>
      <c r="Z37" s="281"/>
      <c r="AA37" s="282"/>
      <c r="AB37" s="135"/>
      <c r="AC37" s="130"/>
      <c r="AD37" s="131"/>
      <c r="AE37" s="136"/>
      <c r="AF37" s="129"/>
      <c r="AG37" s="129"/>
      <c r="AH37" s="129"/>
      <c r="AI37" s="286"/>
      <c r="AJ37" s="136"/>
      <c r="AK37" s="129"/>
      <c r="AL37" s="129"/>
      <c r="AM37" s="129"/>
      <c r="AN37" s="286"/>
      <c r="AO37" s="136"/>
      <c r="AP37" s="129"/>
      <c r="AQ37" s="129"/>
      <c r="AR37" s="129"/>
      <c r="AS37" s="286"/>
      <c r="AT37" s="58"/>
      <c r="AU37" s="106"/>
      <c r="AV37" s="106"/>
      <c r="AW37" s="104" t="s">
        <v>355</v>
      </c>
      <c r="AX37" s="105"/>
    </row>
    <row r="38" spans="1:50" ht="22.5" hidden="1" customHeight="1" x14ac:dyDescent="0.15">
      <c r="A38" s="217"/>
      <c r="B38" s="215"/>
      <c r="C38" s="215"/>
      <c r="D38" s="215"/>
      <c r="E38" s="215"/>
      <c r="F38" s="216"/>
      <c r="G38" s="288"/>
      <c r="H38" s="289"/>
      <c r="I38" s="289"/>
      <c r="J38" s="289"/>
      <c r="K38" s="289"/>
      <c r="L38" s="289"/>
      <c r="M38" s="289"/>
      <c r="N38" s="289"/>
      <c r="O38" s="290"/>
      <c r="P38" s="195"/>
      <c r="Q38" s="195"/>
      <c r="R38" s="195"/>
      <c r="S38" s="195"/>
      <c r="T38" s="195"/>
      <c r="U38" s="195"/>
      <c r="V38" s="195"/>
      <c r="W38" s="195"/>
      <c r="X38" s="196"/>
      <c r="Y38" s="294" t="s">
        <v>14</v>
      </c>
      <c r="Z38" s="295"/>
      <c r="AA38" s="296"/>
      <c r="AB38" s="297"/>
      <c r="AC38" s="297"/>
      <c r="AD38" s="297"/>
      <c r="AE38" s="90"/>
      <c r="AF38" s="91"/>
      <c r="AG38" s="91"/>
      <c r="AH38" s="91"/>
      <c r="AI38" s="205"/>
      <c r="AJ38" s="90"/>
      <c r="AK38" s="91"/>
      <c r="AL38" s="91"/>
      <c r="AM38" s="91"/>
      <c r="AN38" s="205"/>
      <c r="AO38" s="90"/>
      <c r="AP38" s="91"/>
      <c r="AQ38" s="91"/>
      <c r="AR38" s="91"/>
      <c r="AS38" s="20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1" t="s">
        <v>65</v>
      </c>
      <c r="Z39" s="117"/>
      <c r="AA39" s="167"/>
      <c r="AB39" s="287"/>
      <c r="AC39" s="287"/>
      <c r="AD39" s="287"/>
      <c r="AE39" s="90"/>
      <c r="AF39" s="91"/>
      <c r="AG39" s="91"/>
      <c r="AH39" s="91"/>
      <c r="AI39" s="205"/>
      <c r="AJ39" s="90"/>
      <c r="AK39" s="91"/>
      <c r="AL39" s="91"/>
      <c r="AM39" s="91"/>
      <c r="AN39" s="205"/>
      <c r="AO39" s="90"/>
      <c r="AP39" s="91"/>
      <c r="AQ39" s="91"/>
      <c r="AR39" s="91"/>
      <c r="AS39" s="205"/>
      <c r="AT39" s="90"/>
      <c r="AU39" s="91"/>
      <c r="AV39" s="91"/>
      <c r="AW39" s="91"/>
      <c r="AX39" s="92"/>
    </row>
    <row r="40" spans="1:50" ht="22.5" hidden="1" customHeight="1" x14ac:dyDescent="0.15">
      <c r="A40" s="692"/>
      <c r="B40" s="693"/>
      <c r="C40" s="693"/>
      <c r="D40" s="693"/>
      <c r="E40" s="693"/>
      <c r="F40" s="694"/>
      <c r="G40" s="677"/>
      <c r="H40" s="678"/>
      <c r="I40" s="678"/>
      <c r="J40" s="678"/>
      <c r="K40" s="678"/>
      <c r="L40" s="678"/>
      <c r="M40" s="678"/>
      <c r="N40" s="678"/>
      <c r="O40" s="679"/>
      <c r="P40" s="197"/>
      <c r="Q40" s="197"/>
      <c r="R40" s="197"/>
      <c r="S40" s="197"/>
      <c r="T40" s="197"/>
      <c r="U40" s="197"/>
      <c r="V40" s="197"/>
      <c r="W40" s="197"/>
      <c r="X40" s="198"/>
      <c r="Y40" s="116" t="s">
        <v>15</v>
      </c>
      <c r="Z40" s="117"/>
      <c r="AA40" s="167"/>
      <c r="AB40" s="265" t="s">
        <v>16</v>
      </c>
      <c r="AC40" s="265"/>
      <c r="AD40" s="265"/>
      <c r="AE40" s="90"/>
      <c r="AF40" s="91"/>
      <c r="AG40" s="91"/>
      <c r="AH40" s="91"/>
      <c r="AI40" s="205"/>
      <c r="AJ40" s="90"/>
      <c r="AK40" s="91"/>
      <c r="AL40" s="91"/>
      <c r="AM40" s="91"/>
      <c r="AN40" s="205"/>
      <c r="AO40" s="90"/>
      <c r="AP40" s="91"/>
      <c r="AQ40" s="91"/>
      <c r="AR40" s="91"/>
      <c r="AS40" s="20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4"/>
      <c r="I42" s="104"/>
      <c r="J42" s="104"/>
      <c r="K42" s="104"/>
      <c r="L42" s="104"/>
      <c r="M42" s="104"/>
      <c r="N42" s="104"/>
      <c r="O42" s="225"/>
      <c r="P42" s="242"/>
      <c r="Q42" s="104"/>
      <c r="R42" s="104"/>
      <c r="S42" s="104"/>
      <c r="T42" s="104"/>
      <c r="U42" s="104"/>
      <c r="V42" s="104"/>
      <c r="W42" s="104"/>
      <c r="X42" s="225"/>
      <c r="Y42" s="280"/>
      <c r="Z42" s="281"/>
      <c r="AA42" s="282"/>
      <c r="AB42" s="135"/>
      <c r="AC42" s="130"/>
      <c r="AD42" s="131"/>
      <c r="AE42" s="136"/>
      <c r="AF42" s="129"/>
      <c r="AG42" s="129"/>
      <c r="AH42" s="129"/>
      <c r="AI42" s="286"/>
      <c r="AJ42" s="136"/>
      <c r="AK42" s="129"/>
      <c r="AL42" s="129"/>
      <c r="AM42" s="129"/>
      <c r="AN42" s="286"/>
      <c r="AO42" s="136"/>
      <c r="AP42" s="129"/>
      <c r="AQ42" s="129"/>
      <c r="AR42" s="129"/>
      <c r="AS42" s="286"/>
      <c r="AT42" s="58"/>
      <c r="AU42" s="106"/>
      <c r="AV42" s="106"/>
      <c r="AW42" s="104" t="s">
        <v>355</v>
      </c>
      <c r="AX42" s="105"/>
    </row>
    <row r="43" spans="1:50" ht="22.5" hidden="1" customHeight="1" x14ac:dyDescent="0.15">
      <c r="A43" s="217"/>
      <c r="B43" s="215"/>
      <c r="C43" s="215"/>
      <c r="D43" s="215"/>
      <c r="E43" s="215"/>
      <c r="F43" s="216"/>
      <c r="G43" s="288"/>
      <c r="H43" s="289"/>
      <c r="I43" s="289"/>
      <c r="J43" s="289"/>
      <c r="K43" s="289"/>
      <c r="L43" s="289"/>
      <c r="M43" s="289"/>
      <c r="N43" s="289"/>
      <c r="O43" s="290"/>
      <c r="P43" s="195"/>
      <c r="Q43" s="195"/>
      <c r="R43" s="195"/>
      <c r="S43" s="195"/>
      <c r="T43" s="195"/>
      <c r="U43" s="195"/>
      <c r="V43" s="195"/>
      <c r="W43" s="195"/>
      <c r="X43" s="196"/>
      <c r="Y43" s="294" t="s">
        <v>14</v>
      </c>
      <c r="Z43" s="295"/>
      <c r="AA43" s="296"/>
      <c r="AB43" s="297"/>
      <c r="AC43" s="297"/>
      <c r="AD43" s="297"/>
      <c r="AE43" s="90"/>
      <c r="AF43" s="91"/>
      <c r="AG43" s="91"/>
      <c r="AH43" s="91"/>
      <c r="AI43" s="205"/>
      <c r="AJ43" s="90"/>
      <c r="AK43" s="91"/>
      <c r="AL43" s="91"/>
      <c r="AM43" s="91"/>
      <c r="AN43" s="205"/>
      <c r="AO43" s="90"/>
      <c r="AP43" s="91"/>
      <c r="AQ43" s="91"/>
      <c r="AR43" s="91"/>
      <c r="AS43" s="20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1" t="s">
        <v>65</v>
      </c>
      <c r="Z44" s="117"/>
      <c r="AA44" s="167"/>
      <c r="AB44" s="287"/>
      <c r="AC44" s="287"/>
      <c r="AD44" s="287"/>
      <c r="AE44" s="90"/>
      <c r="AF44" s="91"/>
      <c r="AG44" s="91"/>
      <c r="AH44" s="91"/>
      <c r="AI44" s="205"/>
      <c r="AJ44" s="90"/>
      <c r="AK44" s="91"/>
      <c r="AL44" s="91"/>
      <c r="AM44" s="91"/>
      <c r="AN44" s="205"/>
      <c r="AO44" s="90"/>
      <c r="AP44" s="91"/>
      <c r="AQ44" s="91"/>
      <c r="AR44" s="91"/>
      <c r="AS44" s="205"/>
      <c r="AT44" s="90"/>
      <c r="AU44" s="91"/>
      <c r="AV44" s="91"/>
      <c r="AW44" s="91"/>
      <c r="AX44" s="92"/>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0"/>
      <c r="AF45" s="91"/>
      <c r="AG45" s="91"/>
      <c r="AH45" s="91"/>
      <c r="AI45" s="205"/>
      <c r="AJ45" s="90"/>
      <c r="AK45" s="91"/>
      <c r="AL45" s="91"/>
      <c r="AM45" s="91"/>
      <c r="AN45" s="205"/>
      <c r="AO45" s="90"/>
      <c r="AP45" s="91"/>
      <c r="AQ45" s="91"/>
      <c r="AR45" s="91"/>
      <c r="AS45" s="205"/>
      <c r="AT45" s="269"/>
      <c r="AU45" s="270"/>
      <c r="AV45" s="270"/>
      <c r="AW45" s="270"/>
      <c r="AX45" s="271"/>
    </row>
    <row r="46" spans="1:50" ht="22.5" hidden="1"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35" t="s">
        <v>320</v>
      </c>
      <c r="B47" s="707" t="s">
        <v>317</v>
      </c>
      <c r="C47" s="237"/>
      <c r="D47" s="237"/>
      <c r="E47" s="237"/>
      <c r="F47" s="238"/>
      <c r="G47" s="640" t="s">
        <v>311</v>
      </c>
      <c r="H47" s="640"/>
      <c r="I47" s="640"/>
      <c r="J47" s="640"/>
      <c r="K47" s="640"/>
      <c r="L47" s="640"/>
      <c r="M47" s="640"/>
      <c r="N47" s="640"/>
      <c r="O47" s="640"/>
      <c r="P47" s="640"/>
      <c r="Q47" s="640"/>
      <c r="R47" s="640"/>
      <c r="S47" s="640"/>
      <c r="T47" s="640"/>
      <c r="U47" s="640"/>
      <c r="V47" s="640"/>
      <c r="W47" s="640"/>
      <c r="X47" s="640"/>
      <c r="Y47" s="640"/>
      <c r="Z47" s="640"/>
      <c r="AA47" s="715"/>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35"/>
      <c r="B48" s="707"/>
      <c r="C48" s="237"/>
      <c r="D48" s="237"/>
      <c r="E48" s="237"/>
      <c r="F48" s="238"/>
      <c r="G48" s="104"/>
      <c r="H48" s="104"/>
      <c r="I48" s="104"/>
      <c r="J48" s="104"/>
      <c r="K48" s="104"/>
      <c r="L48" s="104"/>
      <c r="M48" s="104"/>
      <c r="N48" s="104"/>
      <c r="O48" s="104"/>
      <c r="P48" s="104"/>
      <c r="Q48" s="104"/>
      <c r="R48" s="104"/>
      <c r="S48" s="104"/>
      <c r="T48" s="104"/>
      <c r="U48" s="104"/>
      <c r="V48" s="104"/>
      <c r="W48" s="104"/>
      <c r="X48" s="104"/>
      <c r="Y48" s="104"/>
      <c r="Z48" s="104"/>
      <c r="AA48" s="225"/>
      <c r="AB48" s="242"/>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x14ac:dyDescent="0.15">
      <c r="A49" s="235"/>
      <c r="B49" s="707"/>
      <c r="C49" s="237"/>
      <c r="D49" s="237"/>
      <c r="E49" s="237"/>
      <c r="F49" s="238"/>
      <c r="G49" s="347"/>
      <c r="H49" s="347"/>
      <c r="I49" s="347"/>
      <c r="J49" s="347"/>
      <c r="K49" s="347"/>
      <c r="L49" s="347"/>
      <c r="M49" s="347"/>
      <c r="N49" s="347"/>
      <c r="O49" s="347"/>
      <c r="P49" s="347"/>
      <c r="Q49" s="347"/>
      <c r="R49" s="347"/>
      <c r="S49" s="347"/>
      <c r="T49" s="347"/>
      <c r="U49" s="347"/>
      <c r="V49" s="347"/>
      <c r="W49" s="347"/>
      <c r="X49" s="347"/>
      <c r="Y49" s="347"/>
      <c r="Z49" s="347"/>
      <c r="AA49" s="348"/>
      <c r="AB49" s="633"/>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4"/>
    </row>
    <row r="50" spans="1:50" ht="22.5" hidden="1" customHeight="1" x14ac:dyDescent="0.15">
      <c r="A50" s="235"/>
      <c r="B50" s="707"/>
      <c r="C50" s="237"/>
      <c r="D50" s="237"/>
      <c r="E50" s="237"/>
      <c r="F50" s="238"/>
      <c r="G50" s="349"/>
      <c r="H50" s="349"/>
      <c r="I50" s="349"/>
      <c r="J50" s="349"/>
      <c r="K50" s="349"/>
      <c r="L50" s="349"/>
      <c r="M50" s="349"/>
      <c r="N50" s="349"/>
      <c r="O50" s="349"/>
      <c r="P50" s="349"/>
      <c r="Q50" s="349"/>
      <c r="R50" s="349"/>
      <c r="S50" s="349"/>
      <c r="T50" s="349"/>
      <c r="U50" s="349"/>
      <c r="V50" s="349"/>
      <c r="W50" s="349"/>
      <c r="X50" s="349"/>
      <c r="Y50" s="349"/>
      <c r="Z50" s="349"/>
      <c r="AA50" s="350"/>
      <c r="AB50" s="635"/>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6"/>
    </row>
    <row r="51" spans="1:50" ht="22.5" hidden="1" customHeight="1" x14ac:dyDescent="0.15">
      <c r="A51" s="235"/>
      <c r="B51" s="708"/>
      <c r="C51" s="239"/>
      <c r="D51" s="239"/>
      <c r="E51" s="239"/>
      <c r="F51" s="240"/>
      <c r="G51" s="351"/>
      <c r="H51" s="351"/>
      <c r="I51" s="351"/>
      <c r="J51" s="351"/>
      <c r="K51" s="351"/>
      <c r="L51" s="351"/>
      <c r="M51" s="351"/>
      <c r="N51" s="351"/>
      <c r="O51" s="351"/>
      <c r="P51" s="351"/>
      <c r="Q51" s="351"/>
      <c r="R51" s="351"/>
      <c r="S51" s="351"/>
      <c r="T51" s="351"/>
      <c r="U51" s="351"/>
      <c r="V51" s="351"/>
      <c r="W51" s="351"/>
      <c r="X51" s="351"/>
      <c r="Y51" s="351"/>
      <c r="Z51" s="351"/>
      <c r="AA51" s="352"/>
      <c r="AB51" s="637"/>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4"/>
      <c r="I53" s="104"/>
      <c r="J53" s="104"/>
      <c r="K53" s="104"/>
      <c r="L53" s="104"/>
      <c r="M53" s="104"/>
      <c r="N53" s="104"/>
      <c r="O53" s="225"/>
      <c r="P53" s="242"/>
      <c r="Q53" s="104"/>
      <c r="R53" s="104"/>
      <c r="S53" s="104"/>
      <c r="T53" s="104"/>
      <c r="U53" s="104"/>
      <c r="V53" s="104"/>
      <c r="W53" s="104"/>
      <c r="X53" s="225"/>
      <c r="Y53" s="246"/>
      <c r="Z53" s="247"/>
      <c r="AA53" s="248"/>
      <c r="AB53" s="252"/>
      <c r="AC53" s="253"/>
      <c r="AD53" s="254"/>
      <c r="AE53" s="242"/>
      <c r="AF53" s="104"/>
      <c r="AG53" s="104"/>
      <c r="AH53" s="104"/>
      <c r="AI53" s="225"/>
      <c r="AJ53" s="242"/>
      <c r="AK53" s="104"/>
      <c r="AL53" s="104"/>
      <c r="AM53" s="104"/>
      <c r="AN53" s="225"/>
      <c r="AO53" s="242"/>
      <c r="AP53" s="104"/>
      <c r="AQ53" s="104"/>
      <c r="AR53" s="104"/>
      <c r="AS53" s="225"/>
      <c r="AT53" s="58"/>
      <c r="AU53" s="106"/>
      <c r="AV53" s="106"/>
      <c r="AW53" s="104" t="s">
        <v>355</v>
      </c>
      <c r="AX53" s="105"/>
    </row>
    <row r="54" spans="1:50" ht="22.5" hidden="1" customHeight="1" x14ac:dyDescent="0.15">
      <c r="A54" s="235"/>
      <c r="B54" s="237"/>
      <c r="C54" s="237"/>
      <c r="D54" s="237"/>
      <c r="E54" s="237"/>
      <c r="F54" s="238"/>
      <c r="G54" s="275"/>
      <c r="H54" s="195"/>
      <c r="I54" s="195"/>
      <c r="J54" s="195"/>
      <c r="K54" s="195"/>
      <c r="L54" s="195"/>
      <c r="M54" s="195"/>
      <c r="N54" s="195"/>
      <c r="O54" s="196"/>
      <c r="P54" s="255"/>
      <c r="Q54" s="256"/>
      <c r="R54" s="256"/>
      <c r="S54" s="256"/>
      <c r="T54" s="256"/>
      <c r="U54" s="256"/>
      <c r="V54" s="256"/>
      <c r="W54" s="256"/>
      <c r="X54" s="257"/>
      <c r="Y54" s="262" t="s">
        <v>86</v>
      </c>
      <c r="Z54" s="263"/>
      <c r="AA54" s="264"/>
      <c r="AB54" s="380"/>
      <c r="AC54" s="226"/>
      <c r="AD54" s="226"/>
      <c r="AE54" s="90"/>
      <c r="AF54" s="91"/>
      <c r="AG54" s="91"/>
      <c r="AH54" s="91"/>
      <c r="AI54" s="205"/>
      <c r="AJ54" s="90"/>
      <c r="AK54" s="91"/>
      <c r="AL54" s="91"/>
      <c r="AM54" s="91"/>
      <c r="AN54" s="205"/>
      <c r="AO54" s="90"/>
      <c r="AP54" s="91"/>
      <c r="AQ54" s="91"/>
      <c r="AR54" s="91"/>
      <c r="AS54" s="20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81"/>
      <c r="AC55" s="232"/>
      <c r="AD55" s="232"/>
      <c r="AE55" s="90"/>
      <c r="AF55" s="91"/>
      <c r="AG55" s="91"/>
      <c r="AH55" s="91"/>
      <c r="AI55" s="205"/>
      <c r="AJ55" s="90"/>
      <c r="AK55" s="91"/>
      <c r="AL55" s="91"/>
      <c r="AM55" s="91"/>
      <c r="AN55" s="205"/>
      <c r="AO55" s="90"/>
      <c r="AP55" s="91"/>
      <c r="AQ55" s="91"/>
      <c r="AR55" s="91"/>
      <c r="AS55" s="205"/>
      <c r="AT55" s="90"/>
      <c r="AU55" s="91"/>
      <c r="AV55" s="91"/>
      <c r="AW55" s="91"/>
      <c r="AX55" s="92"/>
    </row>
    <row r="56" spans="1:50" ht="22.5" hidden="1" customHeight="1" x14ac:dyDescent="0.15">
      <c r="A56" s="235"/>
      <c r="B56" s="239"/>
      <c r="C56" s="239"/>
      <c r="D56" s="239"/>
      <c r="E56" s="239"/>
      <c r="F56" s="240"/>
      <c r="G56" s="279"/>
      <c r="H56" s="197"/>
      <c r="I56" s="197"/>
      <c r="J56" s="197"/>
      <c r="K56" s="197"/>
      <c r="L56" s="197"/>
      <c r="M56" s="197"/>
      <c r="N56" s="197"/>
      <c r="O56" s="198"/>
      <c r="P56" s="260"/>
      <c r="Q56" s="260"/>
      <c r="R56" s="260"/>
      <c r="S56" s="260"/>
      <c r="T56" s="260"/>
      <c r="U56" s="260"/>
      <c r="V56" s="260"/>
      <c r="W56" s="260"/>
      <c r="X56" s="261"/>
      <c r="Y56" s="233" t="s">
        <v>15</v>
      </c>
      <c r="Z56" s="230"/>
      <c r="AA56" s="231"/>
      <c r="AB56" s="234" t="s">
        <v>16</v>
      </c>
      <c r="AC56" s="234"/>
      <c r="AD56" s="234"/>
      <c r="AE56" s="90"/>
      <c r="AF56" s="91"/>
      <c r="AG56" s="91"/>
      <c r="AH56" s="91"/>
      <c r="AI56" s="205"/>
      <c r="AJ56" s="90"/>
      <c r="AK56" s="91"/>
      <c r="AL56" s="91"/>
      <c r="AM56" s="91"/>
      <c r="AN56" s="205"/>
      <c r="AO56" s="90"/>
      <c r="AP56" s="91"/>
      <c r="AQ56" s="91"/>
      <c r="AR56" s="91"/>
      <c r="AS56" s="20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4"/>
      <c r="I58" s="104"/>
      <c r="J58" s="104"/>
      <c r="K58" s="104"/>
      <c r="L58" s="104"/>
      <c r="M58" s="104"/>
      <c r="N58" s="104"/>
      <c r="O58" s="225"/>
      <c r="P58" s="242"/>
      <c r="Q58" s="104"/>
      <c r="R58" s="104"/>
      <c r="S58" s="104"/>
      <c r="T58" s="104"/>
      <c r="U58" s="104"/>
      <c r="V58" s="104"/>
      <c r="W58" s="104"/>
      <c r="X58" s="225"/>
      <c r="Y58" s="246"/>
      <c r="Z58" s="247"/>
      <c r="AA58" s="248"/>
      <c r="AB58" s="252"/>
      <c r="AC58" s="253"/>
      <c r="AD58" s="254"/>
      <c r="AE58" s="242"/>
      <c r="AF58" s="104"/>
      <c r="AG58" s="104"/>
      <c r="AH58" s="104"/>
      <c r="AI58" s="225"/>
      <c r="AJ58" s="242"/>
      <c r="AK58" s="104"/>
      <c r="AL58" s="104"/>
      <c r="AM58" s="104"/>
      <c r="AN58" s="225"/>
      <c r="AO58" s="242"/>
      <c r="AP58" s="104"/>
      <c r="AQ58" s="104"/>
      <c r="AR58" s="104"/>
      <c r="AS58" s="225"/>
      <c r="AT58" s="58"/>
      <c r="AU58" s="106"/>
      <c r="AV58" s="106"/>
      <c r="AW58" s="104" t="s">
        <v>355</v>
      </c>
      <c r="AX58" s="105"/>
    </row>
    <row r="59" spans="1:50" ht="22.5" hidden="1" customHeight="1" x14ac:dyDescent="0.15">
      <c r="A59" s="235"/>
      <c r="B59" s="237"/>
      <c r="C59" s="237"/>
      <c r="D59" s="237"/>
      <c r="E59" s="237"/>
      <c r="F59" s="238"/>
      <c r="G59" s="275"/>
      <c r="H59" s="195"/>
      <c r="I59" s="195"/>
      <c r="J59" s="195"/>
      <c r="K59" s="195"/>
      <c r="L59" s="195"/>
      <c r="M59" s="195"/>
      <c r="N59" s="195"/>
      <c r="O59" s="196"/>
      <c r="P59" s="255"/>
      <c r="Q59" s="256"/>
      <c r="R59" s="256"/>
      <c r="S59" s="256"/>
      <c r="T59" s="256"/>
      <c r="U59" s="256"/>
      <c r="V59" s="256"/>
      <c r="W59" s="256"/>
      <c r="X59" s="257"/>
      <c r="Y59" s="262" t="s">
        <v>86</v>
      </c>
      <c r="Z59" s="263"/>
      <c r="AA59" s="264"/>
      <c r="AB59" s="226"/>
      <c r="AC59" s="226"/>
      <c r="AD59" s="226"/>
      <c r="AE59" s="90"/>
      <c r="AF59" s="91"/>
      <c r="AG59" s="91"/>
      <c r="AH59" s="91"/>
      <c r="AI59" s="205"/>
      <c r="AJ59" s="90"/>
      <c r="AK59" s="91"/>
      <c r="AL59" s="91"/>
      <c r="AM59" s="91"/>
      <c r="AN59" s="205"/>
      <c r="AO59" s="90"/>
      <c r="AP59" s="91"/>
      <c r="AQ59" s="91"/>
      <c r="AR59" s="91"/>
      <c r="AS59" s="20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0"/>
      <c r="AF60" s="91"/>
      <c r="AG60" s="91"/>
      <c r="AH60" s="91"/>
      <c r="AI60" s="205"/>
      <c r="AJ60" s="90"/>
      <c r="AK60" s="91"/>
      <c r="AL60" s="91"/>
      <c r="AM60" s="91"/>
      <c r="AN60" s="205"/>
      <c r="AO60" s="90"/>
      <c r="AP60" s="91"/>
      <c r="AQ60" s="91"/>
      <c r="AR60" s="91"/>
      <c r="AS60" s="205"/>
      <c r="AT60" s="90"/>
      <c r="AU60" s="91"/>
      <c r="AV60" s="91"/>
      <c r="AW60" s="91"/>
      <c r="AX60" s="92"/>
    </row>
    <row r="61" spans="1:50" ht="22.5" hidden="1" customHeight="1" x14ac:dyDescent="0.15">
      <c r="A61" s="235"/>
      <c r="B61" s="239"/>
      <c r="C61" s="239"/>
      <c r="D61" s="239"/>
      <c r="E61" s="239"/>
      <c r="F61" s="240"/>
      <c r="G61" s="279"/>
      <c r="H61" s="197"/>
      <c r="I61" s="197"/>
      <c r="J61" s="197"/>
      <c r="K61" s="197"/>
      <c r="L61" s="197"/>
      <c r="M61" s="197"/>
      <c r="N61" s="197"/>
      <c r="O61" s="198"/>
      <c r="P61" s="260"/>
      <c r="Q61" s="260"/>
      <c r="R61" s="260"/>
      <c r="S61" s="260"/>
      <c r="T61" s="260"/>
      <c r="U61" s="260"/>
      <c r="V61" s="260"/>
      <c r="W61" s="260"/>
      <c r="X61" s="261"/>
      <c r="Y61" s="233" t="s">
        <v>15</v>
      </c>
      <c r="Z61" s="230"/>
      <c r="AA61" s="231"/>
      <c r="AB61" s="234" t="s">
        <v>16</v>
      </c>
      <c r="AC61" s="234"/>
      <c r="AD61" s="234"/>
      <c r="AE61" s="90"/>
      <c r="AF61" s="91"/>
      <c r="AG61" s="91"/>
      <c r="AH61" s="91"/>
      <c r="AI61" s="205"/>
      <c r="AJ61" s="90"/>
      <c r="AK61" s="91"/>
      <c r="AL61" s="91"/>
      <c r="AM61" s="91"/>
      <c r="AN61" s="205"/>
      <c r="AO61" s="90"/>
      <c r="AP61" s="91"/>
      <c r="AQ61" s="91"/>
      <c r="AR61" s="91"/>
      <c r="AS61" s="20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4"/>
      <c r="I63" s="104"/>
      <c r="J63" s="104"/>
      <c r="K63" s="104"/>
      <c r="L63" s="104"/>
      <c r="M63" s="104"/>
      <c r="N63" s="104"/>
      <c r="O63" s="225"/>
      <c r="P63" s="242"/>
      <c r="Q63" s="104"/>
      <c r="R63" s="104"/>
      <c r="S63" s="104"/>
      <c r="T63" s="104"/>
      <c r="U63" s="104"/>
      <c r="V63" s="104"/>
      <c r="W63" s="104"/>
      <c r="X63" s="225"/>
      <c r="Y63" s="246"/>
      <c r="Z63" s="247"/>
      <c r="AA63" s="248"/>
      <c r="AB63" s="252"/>
      <c r="AC63" s="253"/>
      <c r="AD63" s="254"/>
      <c r="AE63" s="242"/>
      <c r="AF63" s="104"/>
      <c r="AG63" s="104"/>
      <c r="AH63" s="104"/>
      <c r="AI63" s="225"/>
      <c r="AJ63" s="242"/>
      <c r="AK63" s="104"/>
      <c r="AL63" s="104"/>
      <c r="AM63" s="104"/>
      <c r="AN63" s="225"/>
      <c r="AO63" s="242"/>
      <c r="AP63" s="104"/>
      <c r="AQ63" s="104"/>
      <c r="AR63" s="104"/>
      <c r="AS63" s="225"/>
      <c r="AT63" s="58"/>
      <c r="AU63" s="106"/>
      <c r="AV63" s="106"/>
      <c r="AW63" s="104" t="s">
        <v>355</v>
      </c>
      <c r="AX63" s="105"/>
    </row>
    <row r="64" spans="1:50" ht="22.5" hidden="1" customHeight="1" x14ac:dyDescent="0.15">
      <c r="A64" s="235"/>
      <c r="B64" s="237"/>
      <c r="C64" s="237"/>
      <c r="D64" s="237"/>
      <c r="E64" s="237"/>
      <c r="F64" s="238"/>
      <c r="G64" s="275"/>
      <c r="H64" s="195"/>
      <c r="I64" s="195"/>
      <c r="J64" s="195"/>
      <c r="K64" s="195"/>
      <c r="L64" s="195"/>
      <c r="M64" s="195"/>
      <c r="N64" s="195"/>
      <c r="O64" s="196"/>
      <c r="P64" s="255"/>
      <c r="Q64" s="256"/>
      <c r="R64" s="256"/>
      <c r="S64" s="256"/>
      <c r="T64" s="256"/>
      <c r="U64" s="256"/>
      <c r="V64" s="256"/>
      <c r="W64" s="256"/>
      <c r="X64" s="257"/>
      <c r="Y64" s="262" t="s">
        <v>86</v>
      </c>
      <c r="Z64" s="263"/>
      <c r="AA64" s="264"/>
      <c r="AB64" s="226"/>
      <c r="AC64" s="226"/>
      <c r="AD64" s="226"/>
      <c r="AE64" s="90"/>
      <c r="AF64" s="91"/>
      <c r="AG64" s="91"/>
      <c r="AH64" s="91"/>
      <c r="AI64" s="205"/>
      <c r="AJ64" s="90"/>
      <c r="AK64" s="91"/>
      <c r="AL64" s="91"/>
      <c r="AM64" s="91"/>
      <c r="AN64" s="205"/>
      <c r="AO64" s="90"/>
      <c r="AP64" s="91"/>
      <c r="AQ64" s="91"/>
      <c r="AR64" s="91"/>
      <c r="AS64" s="20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0"/>
      <c r="AF65" s="91"/>
      <c r="AG65" s="91"/>
      <c r="AH65" s="91"/>
      <c r="AI65" s="205"/>
      <c r="AJ65" s="90"/>
      <c r="AK65" s="91"/>
      <c r="AL65" s="91"/>
      <c r="AM65" s="91"/>
      <c r="AN65" s="205"/>
      <c r="AO65" s="90"/>
      <c r="AP65" s="91"/>
      <c r="AQ65" s="91"/>
      <c r="AR65" s="91"/>
      <c r="AS65" s="205"/>
      <c r="AT65" s="90"/>
      <c r="AU65" s="91"/>
      <c r="AV65" s="91"/>
      <c r="AW65" s="91"/>
      <c r="AX65" s="92"/>
    </row>
    <row r="66" spans="1:60" ht="22.5" hidden="1" customHeight="1" x14ac:dyDescent="0.15">
      <c r="A66" s="236"/>
      <c r="B66" s="239"/>
      <c r="C66" s="239"/>
      <c r="D66" s="239"/>
      <c r="E66" s="239"/>
      <c r="F66" s="240"/>
      <c r="G66" s="279"/>
      <c r="H66" s="197"/>
      <c r="I66" s="197"/>
      <c r="J66" s="197"/>
      <c r="K66" s="197"/>
      <c r="L66" s="197"/>
      <c r="M66" s="197"/>
      <c r="N66" s="197"/>
      <c r="O66" s="198"/>
      <c r="P66" s="260"/>
      <c r="Q66" s="260"/>
      <c r="R66" s="260"/>
      <c r="S66" s="260"/>
      <c r="T66" s="260"/>
      <c r="U66" s="260"/>
      <c r="V66" s="260"/>
      <c r="W66" s="260"/>
      <c r="X66" s="261"/>
      <c r="Y66" s="233" t="s">
        <v>15</v>
      </c>
      <c r="Z66" s="230"/>
      <c r="AA66" s="231"/>
      <c r="AB66" s="234" t="s">
        <v>16</v>
      </c>
      <c r="AC66" s="234"/>
      <c r="AD66" s="234"/>
      <c r="AE66" s="90"/>
      <c r="AF66" s="91"/>
      <c r="AG66" s="91"/>
      <c r="AH66" s="91"/>
      <c r="AI66" s="205"/>
      <c r="AJ66" s="90"/>
      <c r="AK66" s="91"/>
      <c r="AL66" s="91"/>
      <c r="AM66" s="91"/>
      <c r="AN66" s="205"/>
      <c r="AO66" s="90"/>
      <c r="AP66" s="91"/>
      <c r="AQ66" s="91"/>
      <c r="AR66" s="91"/>
      <c r="AS66" s="205"/>
      <c r="AT66" s="269"/>
      <c r="AU66" s="270"/>
      <c r="AV66" s="270"/>
      <c r="AW66" s="270"/>
      <c r="AX66" s="271"/>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6" t="s">
        <v>12</v>
      </c>
      <c r="AC67" s="117"/>
      <c r="AD67" s="167"/>
      <c r="AE67" s="682" t="s">
        <v>69</v>
      </c>
      <c r="AF67" s="114"/>
      <c r="AG67" s="114"/>
      <c r="AH67" s="114"/>
      <c r="AI67" s="114"/>
      <c r="AJ67" s="682" t="s">
        <v>70</v>
      </c>
      <c r="AK67" s="114"/>
      <c r="AL67" s="114"/>
      <c r="AM67" s="114"/>
      <c r="AN67" s="114"/>
      <c r="AO67" s="682" t="s">
        <v>71</v>
      </c>
      <c r="AP67" s="114"/>
      <c r="AQ67" s="114"/>
      <c r="AR67" s="114"/>
      <c r="AS67" s="114"/>
      <c r="AT67" s="172" t="s">
        <v>74</v>
      </c>
      <c r="AU67" s="173"/>
      <c r="AV67" s="173"/>
      <c r="AW67" s="173"/>
      <c r="AX67" s="174"/>
    </row>
    <row r="68" spans="1:60" ht="22.5" customHeight="1" x14ac:dyDescent="0.15">
      <c r="A68" s="185"/>
      <c r="B68" s="186"/>
      <c r="C68" s="186"/>
      <c r="D68" s="186"/>
      <c r="E68" s="186"/>
      <c r="F68" s="187"/>
      <c r="G68" s="255" t="s">
        <v>412</v>
      </c>
      <c r="H68" s="195"/>
      <c r="I68" s="195"/>
      <c r="J68" s="195"/>
      <c r="K68" s="195"/>
      <c r="L68" s="195"/>
      <c r="M68" s="195"/>
      <c r="N68" s="195"/>
      <c r="O68" s="195"/>
      <c r="P68" s="195"/>
      <c r="Q68" s="195"/>
      <c r="R68" s="195"/>
      <c r="S68" s="195"/>
      <c r="T68" s="195"/>
      <c r="U68" s="195"/>
      <c r="V68" s="195"/>
      <c r="W68" s="195"/>
      <c r="X68" s="196"/>
      <c r="Y68" s="344" t="s">
        <v>66</v>
      </c>
      <c r="Z68" s="345"/>
      <c r="AA68" s="346"/>
      <c r="AB68" s="712" t="s">
        <v>396</v>
      </c>
      <c r="AC68" s="713"/>
      <c r="AD68" s="714"/>
      <c r="AE68" s="430">
        <v>58352</v>
      </c>
      <c r="AF68" s="431"/>
      <c r="AG68" s="431"/>
      <c r="AH68" s="431"/>
      <c r="AI68" s="431"/>
      <c r="AJ68" s="432">
        <v>52436</v>
      </c>
      <c r="AK68" s="431"/>
      <c r="AL68" s="431"/>
      <c r="AM68" s="431"/>
      <c r="AN68" s="431"/>
      <c r="AO68" s="178"/>
      <c r="AP68" s="179"/>
      <c r="AQ68" s="179"/>
      <c r="AR68" s="179"/>
      <c r="AS68" s="181"/>
      <c r="AT68" s="206"/>
      <c r="AU68" s="206"/>
      <c r="AV68" s="206"/>
      <c r="AW68" s="206"/>
      <c r="AX68" s="207"/>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8" t="s">
        <v>67</v>
      </c>
      <c r="Z69" s="151"/>
      <c r="AA69" s="152"/>
      <c r="AB69" s="680" t="s">
        <v>396</v>
      </c>
      <c r="AC69" s="85"/>
      <c r="AD69" s="86"/>
      <c r="AE69" s="381" t="s">
        <v>397</v>
      </c>
      <c r="AF69" s="382"/>
      <c r="AG69" s="382"/>
      <c r="AH69" s="382"/>
      <c r="AI69" s="383"/>
      <c r="AJ69" s="381" t="s">
        <v>397</v>
      </c>
      <c r="AK69" s="382"/>
      <c r="AL69" s="382"/>
      <c r="AM69" s="382"/>
      <c r="AN69" s="383"/>
      <c r="AO69" s="381" t="s">
        <v>397</v>
      </c>
      <c r="AP69" s="382"/>
      <c r="AQ69" s="382"/>
      <c r="AR69" s="382"/>
      <c r="AS69" s="383"/>
      <c r="AT69" s="90"/>
      <c r="AU69" s="91"/>
      <c r="AV69" s="91"/>
      <c r="AW69" s="91"/>
      <c r="AX69" s="92"/>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6" t="s">
        <v>12</v>
      </c>
      <c r="AC70" s="117"/>
      <c r="AD70" s="167"/>
      <c r="AE70" s="171" t="s">
        <v>69</v>
      </c>
      <c r="AF70" s="166"/>
      <c r="AG70" s="166"/>
      <c r="AH70" s="166"/>
      <c r="AI70" s="194"/>
      <c r="AJ70" s="171" t="s">
        <v>70</v>
      </c>
      <c r="AK70" s="166"/>
      <c r="AL70" s="166"/>
      <c r="AM70" s="166"/>
      <c r="AN70" s="194"/>
      <c r="AO70" s="171" t="s">
        <v>71</v>
      </c>
      <c r="AP70" s="166"/>
      <c r="AQ70" s="166"/>
      <c r="AR70" s="166"/>
      <c r="AS70" s="194"/>
      <c r="AT70" s="172" t="s">
        <v>74</v>
      </c>
      <c r="AU70" s="173"/>
      <c r="AV70" s="173"/>
      <c r="AW70" s="173"/>
      <c r="AX70" s="174"/>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0"/>
      <c r="AF71" s="91"/>
      <c r="AG71" s="91"/>
      <c r="AH71" s="91"/>
      <c r="AI71" s="205"/>
      <c r="AJ71" s="90"/>
      <c r="AK71" s="91"/>
      <c r="AL71" s="91"/>
      <c r="AM71" s="91"/>
      <c r="AN71" s="205"/>
      <c r="AO71" s="90"/>
      <c r="AP71" s="91"/>
      <c r="AQ71" s="91"/>
      <c r="AR71" s="91"/>
      <c r="AS71" s="205"/>
      <c r="AT71" s="206"/>
      <c r="AU71" s="206"/>
      <c r="AV71" s="206"/>
      <c r="AW71" s="206"/>
      <c r="AX71" s="207"/>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8" t="s">
        <v>67</v>
      </c>
      <c r="Z72" s="209"/>
      <c r="AA72" s="210"/>
      <c r="AB72" s="211"/>
      <c r="AC72" s="212"/>
      <c r="AD72" s="213"/>
      <c r="AE72" s="90"/>
      <c r="AF72" s="91"/>
      <c r="AG72" s="91"/>
      <c r="AH72" s="91"/>
      <c r="AI72" s="205"/>
      <c r="AJ72" s="90"/>
      <c r="AK72" s="91"/>
      <c r="AL72" s="91"/>
      <c r="AM72" s="91"/>
      <c r="AN72" s="205"/>
      <c r="AO72" s="90"/>
      <c r="AP72" s="91"/>
      <c r="AQ72" s="91"/>
      <c r="AR72" s="91"/>
      <c r="AS72" s="205"/>
      <c r="AT72" s="90"/>
      <c r="AU72" s="91"/>
      <c r="AV72" s="91"/>
      <c r="AW72" s="91"/>
      <c r="AX72" s="92"/>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6" t="s">
        <v>12</v>
      </c>
      <c r="AC73" s="117"/>
      <c r="AD73" s="167"/>
      <c r="AE73" s="171" t="s">
        <v>69</v>
      </c>
      <c r="AF73" s="166"/>
      <c r="AG73" s="166"/>
      <c r="AH73" s="166"/>
      <c r="AI73" s="194"/>
      <c r="AJ73" s="171" t="s">
        <v>70</v>
      </c>
      <c r="AK73" s="166"/>
      <c r="AL73" s="166"/>
      <c r="AM73" s="166"/>
      <c r="AN73" s="194"/>
      <c r="AO73" s="171" t="s">
        <v>71</v>
      </c>
      <c r="AP73" s="166"/>
      <c r="AQ73" s="166"/>
      <c r="AR73" s="166"/>
      <c r="AS73" s="194"/>
      <c r="AT73" s="172" t="s">
        <v>74</v>
      </c>
      <c r="AU73" s="173"/>
      <c r="AV73" s="173"/>
      <c r="AW73" s="173"/>
      <c r="AX73" s="174"/>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0"/>
      <c r="AF74" s="91"/>
      <c r="AG74" s="91"/>
      <c r="AH74" s="91"/>
      <c r="AI74" s="205"/>
      <c r="AJ74" s="90"/>
      <c r="AK74" s="91"/>
      <c r="AL74" s="91"/>
      <c r="AM74" s="91"/>
      <c r="AN74" s="205"/>
      <c r="AO74" s="90"/>
      <c r="AP74" s="91"/>
      <c r="AQ74" s="91"/>
      <c r="AR74" s="91"/>
      <c r="AS74" s="205"/>
      <c r="AT74" s="206"/>
      <c r="AU74" s="206"/>
      <c r="AV74" s="206"/>
      <c r="AW74" s="206"/>
      <c r="AX74" s="207"/>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8" t="s">
        <v>67</v>
      </c>
      <c r="Z75" s="209"/>
      <c r="AA75" s="210"/>
      <c r="AB75" s="211"/>
      <c r="AC75" s="212"/>
      <c r="AD75" s="213"/>
      <c r="AE75" s="90"/>
      <c r="AF75" s="91"/>
      <c r="AG75" s="91"/>
      <c r="AH75" s="91"/>
      <c r="AI75" s="205"/>
      <c r="AJ75" s="90"/>
      <c r="AK75" s="91"/>
      <c r="AL75" s="91"/>
      <c r="AM75" s="91"/>
      <c r="AN75" s="205"/>
      <c r="AO75" s="90"/>
      <c r="AP75" s="91"/>
      <c r="AQ75" s="91"/>
      <c r="AR75" s="91"/>
      <c r="AS75" s="205"/>
      <c r="AT75" s="90"/>
      <c r="AU75" s="91"/>
      <c r="AV75" s="91"/>
      <c r="AW75" s="91"/>
      <c r="AX75" s="92"/>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6" t="s">
        <v>12</v>
      </c>
      <c r="AC76" s="117"/>
      <c r="AD76" s="167"/>
      <c r="AE76" s="171" t="s">
        <v>69</v>
      </c>
      <c r="AF76" s="166"/>
      <c r="AG76" s="166"/>
      <c r="AH76" s="166"/>
      <c r="AI76" s="194"/>
      <c r="AJ76" s="171" t="s">
        <v>70</v>
      </c>
      <c r="AK76" s="166"/>
      <c r="AL76" s="166"/>
      <c r="AM76" s="166"/>
      <c r="AN76" s="194"/>
      <c r="AO76" s="171" t="s">
        <v>71</v>
      </c>
      <c r="AP76" s="166"/>
      <c r="AQ76" s="166"/>
      <c r="AR76" s="166"/>
      <c r="AS76" s="194"/>
      <c r="AT76" s="172" t="s">
        <v>74</v>
      </c>
      <c r="AU76" s="173"/>
      <c r="AV76" s="173"/>
      <c r="AW76" s="173"/>
      <c r="AX76" s="174"/>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0"/>
      <c r="AF77" s="91"/>
      <c r="AG77" s="91"/>
      <c r="AH77" s="91"/>
      <c r="AI77" s="205"/>
      <c r="AJ77" s="90"/>
      <c r="AK77" s="91"/>
      <c r="AL77" s="91"/>
      <c r="AM77" s="91"/>
      <c r="AN77" s="205"/>
      <c r="AO77" s="90"/>
      <c r="AP77" s="91"/>
      <c r="AQ77" s="91"/>
      <c r="AR77" s="91"/>
      <c r="AS77" s="205"/>
      <c r="AT77" s="206"/>
      <c r="AU77" s="206"/>
      <c r="AV77" s="206"/>
      <c r="AW77" s="206"/>
      <c r="AX77" s="207"/>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8" t="s">
        <v>67</v>
      </c>
      <c r="Z78" s="209"/>
      <c r="AA78" s="210"/>
      <c r="AB78" s="211"/>
      <c r="AC78" s="212"/>
      <c r="AD78" s="213"/>
      <c r="AE78" s="90"/>
      <c r="AF78" s="91"/>
      <c r="AG78" s="91"/>
      <c r="AH78" s="91"/>
      <c r="AI78" s="205"/>
      <c r="AJ78" s="90"/>
      <c r="AK78" s="91"/>
      <c r="AL78" s="91"/>
      <c r="AM78" s="91"/>
      <c r="AN78" s="205"/>
      <c r="AO78" s="90"/>
      <c r="AP78" s="91"/>
      <c r="AQ78" s="91"/>
      <c r="AR78" s="91"/>
      <c r="AS78" s="205"/>
      <c r="AT78" s="90"/>
      <c r="AU78" s="91"/>
      <c r="AV78" s="91"/>
      <c r="AW78" s="91"/>
      <c r="AX78" s="92"/>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6" t="s">
        <v>12</v>
      </c>
      <c r="AC79" s="117"/>
      <c r="AD79" s="167"/>
      <c r="AE79" s="171" t="s">
        <v>69</v>
      </c>
      <c r="AF79" s="166"/>
      <c r="AG79" s="166"/>
      <c r="AH79" s="166"/>
      <c r="AI79" s="194"/>
      <c r="AJ79" s="171" t="s">
        <v>70</v>
      </c>
      <c r="AK79" s="166"/>
      <c r="AL79" s="166"/>
      <c r="AM79" s="166"/>
      <c r="AN79" s="194"/>
      <c r="AO79" s="171" t="s">
        <v>71</v>
      </c>
      <c r="AP79" s="166"/>
      <c r="AQ79" s="166"/>
      <c r="AR79" s="166"/>
      <c r="AS79" s="194"/>
      <c r="AT79" s="172" t="s">
        <v>74</v>
      </c>
      <c r="AU79" s="173"/>
      <c r="AV79" s="173"/>
      <c r="AW79" s="173"/>
      <c r="AX79" s="174"/>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0"/>
      <c r="AF80" s="91"/>
      <c r="AG80" s="91"/>
      <c r="AH80" s="91"/>
      <c r="AI80" s="205"/>
      <c r="AJ80" s="90"/>
      <c r="AK80" s="91"/>
      <c r="AL80" s="91"/>
      <c r="AM80" s="91"/>
      <c r="AN80" s="205"/>
      <c r="AO80" s="90"/>
      <c r="AP80" s="91"/>
      <c r="AQ80" s="91"/>
      <c r="AR80" s="91"/>
      <c r="AS80" s="205"/>
      <c r="AT80" s="206"/>
      <c r="AU80" s="206"/>
      <c r="AV80" s="206"/>
      <c r="AW80" s="206"/>
      <c r="AX80" s="207"/>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8" t="s">
        <v>67</v>
      </c>
      <c r="Z81" s="209"/>
      <c r="AA81" s="210"/>
      <c r="AB81" s="211"/>
      <c r="AC81" s="212"/>
      <c r="AD81" s="213"/>
      <c r="AE81" s="90"/>
      <c r="AF81" s="91"/>
      <c r="AG81" s="91"/>
      <c r="AH81" s="91"/>
      <c r="AI81" s="205"/>
      <c r="AJ81" s="90"/>
      <c r="AK81" s="91"/>
      <c r="AL81" s="91"/>
      <c r="AM81" s="91"/>
      <c r="AN81" s="205"/>
      <c r="AO81" s="90"/>
      <c r="AP81" s="91"/>
      <c r="AQ81" s="91"/>
      <c r="AR81" s="91"/>
      <c r="AS81" s="205"/>
      <c r="AT81" s="90"/>
      <c r="AU81" s="91"/>
      <c r="AV81" s="91"/>
      <c r="AW81" s="91"/>
      <c r="AX81" s="92"/>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7"/>
      <c r="I82" s="117"/>
      <c r="J82" s="117"/>
      <c r="K82" s="117"/>
      <c r="L82" s="117"/>
      <c r="M82" s="117"/>
      <c r="N82" s="117"/>
      <c r="O82" s="117"/>
      <c r="P82" s="117"/>
      <c r="Q82" s="117"/>
      <c r="R82" s="117"/>
      <c r="S82" s="117"/>
      <c r="T82" s="117"/>
      <c r="U82" s="117"/>
      <c r="V82" s="117"/>
      <c r="W82" s="117"/>
      <c r="X82" s="167"/>
      <c r="Y82" s="168"/>
      <c r="Z82" s="169"/>
      <c r="AA82" s="170"/>
      <c r="AB82" s="116" t="s">
        <v>12</v>
      </c>
      <c r="AC82" s="117"/>
      <c r="AD82" s="167"/>
      <c r="AE82" s="171" t="s">
        <v>69</v>
      </c>
      <c r="AF82" s="117"/>
      <c r="AG82" s="117"/>
      <c r="AH82" s="117"/>
      <c r="AI82" s="167"/>
      <c r="AJ82" s="171" t="s">
        <v>70</v>
      </c>
      <c r="AK82" s="117"/>
      <c r="AL82" s="117"/>
      <c r="AM82" s="117"/>
      <c r="AN82" s="167"/>
      <c r="AO82" s="171" t="s">
        <v>71</v>
      </c>
      <c r="AP82" s="117"/>
      <c r="AQ82" s="117"/>
      <c r="AR82" s="117"/>
      <c r="AS82" s="167"/>
      <c r="AT82" s="172" t="s">
        <v>75</v>
      </c>
      <c r="AU82" s="173"/>
      <c r="AV82" s="173"/>
      <c r="AW82" s="173"/>
      <c r="AX82" s="174"/>
    </row>
    <row r="83" spans="1:60" ht="22.5" customHeight="1" x14ac:dyDescent="0.15">
      <c r="A83" s="125"/>
      <c r="B83" s="123"/>
      <c r="C83" s="123"/>
      <c r="D83" s="123"/>
      <c r="E83" s="123"/>
      <c r="F83" s="124"/>
      <c r="G83" s="140" t="s">
        <v>398</v>
      </c>
      <c r="H83" s="140"/>
      <c r="I83" s="140"/>
      <c r="J83" s="140"/>
      <c r="K83" s="140"/>
      <c r="L83" s="140"/>
      <c r="M83" s="140"/>
      <c r="N83" s="140"/>
      <c r="O83" s="140"/>
      <c r="P83" s="140"/>
      <c r="Q83" s="140"/>
      <c r="R83" s="140"/>
      <c r="S83" s="140"/>
      <c r="T83" s="140"/>
      <c r="U83" s="140"/>
      <c r="V83" s="140"/>
      <c r="W83" s="140"/>
      <c r="X83" s="140"/>
      <c r="Y83" s="142" t="s">
        <v>17</v>
      </c>
      <c r="Z83" s="143"/>
      <c r="AA83" s="144"/>
      <c r="AB83" s="177" t="s">
        <v>399</v>
      </c>
      <c r="AC83" s="146"/>
      <c r="AD83" s="147"/>
      <c r="AE83" s="178" t="s">
        <v>400</v>
      </c>
      <c r="AF83" s="179"/>
      <c r="AG83" s="179"/>
      <c r="AH83" s="179"/>
      <c r="AI83" s="180"/>
      <c r="AJ83" s="178" t="s">
        <v>400</v>
      </c>
      <c r="AK83" s="179"/>
      <c r="AL83" s="179"/>
      <c r="AM83" s="179"/>
      <c r="AN83" s="180"/>
      <c r="AO83" s="178">
        <v>1098.8330000000001</v>
      </c>
      <c r="AP83" s="179"/>
      <c r="AQ83" s="179"/>
      <c r="AR83" s="179"/>
      <c r="AS83" s="181"/>
      <c r="AT83" s="90"/>
      <c r="AU83" s="91"/>
      <c r="AV83" s="91"/>
      <c r="AW83" s="91"/>
      <c r="AX83" s="92"/>
    </row>
    <row r="84" spans="1:60" ht="47.1" customHeight="1" x14ac:dyDescent="0.15">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380</v>
      </c>
      <c r="AC84" s="154"/>
      <c r="AD84" s="155"/>
      <c r="AE84" s="178" t="s">
        <v>400</v>
      </c>
      <c r="AF84" s="179"/>
      <c r="AG84" s="179"/>
      <c r="AH84" s="179"/>
      <c r="AI84" s="180"/>
      <c r="AJ84" s="178" t="s">
        <v>400</v>
      </c>
      <c r="AK84" s="179"/>
      <c r="AL84" s="179"/>
      <c r="AM84" s="179"/>
      <c r="AN84" s="180"/>
      <c r="AO84" s="178" t="s">
        <v>421</v>
      </c>
      <c r="AP84" s="179"/>
      <c r="AQ84" s="179"/>
      <c r="AR84" s="179"/>
      <c r="AS84" s="181"/>
      <c r="AT84" s="153"/>
      <c r="AU84" s="154"/>
      <c r="AV84" s="154"/>
      <c r="AW84" s="154"/>
      <c r="AX84" s="156"/>
    </row>
    <row r="85" spans="1:60" ht="32.25" hidden="1" customHeight="1" x14ac:dyDescent="0.15">
      <c r="A85" s="163" t="s">
        <v>17</v>
      </c>
      <c r="B85" s="164"/>
      <c r="C85" s="164"/>
      <c r="D85" s="164"/>
      <c r="E85" s="164"/>
      <c r="F85" s="165"/>
      <c r="G85" s="166" t="s">
        <v>18</v>
      </c>
      <c r="H85" s="117"/>
      <c r="I85" s="117"/>
      <c r="J85" s="117"/>
      <c r="K85" s="117"/>
      <c r="L85" s="117"/>
      <c r="M85" s="117"/>
      <c r="N85" s="117"/>
      <c r="O85" s="117"/>
      <c r="P85" s="117"/>
      <c r="Q85" s="117"/>
      <c r="R85" s="117"/>
      <c r="S85" s="117"/>
      <c r="T85" s="117"/>
      <c r="U85" s="117"/>
      <c r="V85" s="117"/>
      <c r="W85" s="117"/>
      <c r="X85" s="167"/>
      <c r="Y85" s="168"/>
      <c r="Z85" s="169"/>
      <c r="AA85" s="170"/>
      <c r="AB85" s="116" t="s">
        <v>12</v>
      </c>
      <c r="AC85" s="117"/>
      <c r="AD85" s="167"/>
      <c r="AE85" s="171" t="s">
        <v>69</v>
      </c>
      <c r="AF85" s="117"/>
      <c r="AG85" s="117"/>
      <c r="AH85" s="117"/>
      <c r="AI85" s="167"/>
      <c r="AJ85" s="171" t="s">
        <v>70</v>
      </c>
      <c r="AK85" s="117"/>
      <c r="AL85" s="117"/>
      <c r="AM85" s="117"/>
      <c r="AN85" s="167"/>
      <c r="AO85" s="171" t="s">
        <v>71</v>
      </c>
      <c r="AP85" s="117"/>
      <c r="AQ85" s="117"/>
      <c r="AR85" s="117"/>
      <c r="AS85" s="167"/>
      <c r="AT85" s="172" t="s">
        <v>75</v>
      </c>
      <c r="AU85" s="173"/>
      <c r="AV85" s="173"/>
      <c r="AW85" s="173"/>
      <c r="AX85" s="174"/>
    </row>
    <row r="86" spans="1:60" ht="22.5" hidden="1" customHeight="1" x14ac:dyDescent="0.15">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90"/>
      <c r="AU86" s="91"/>
      <c r="AV86" s="91"/>
      <c r="AW86" s="91"/>
      <c r="AX86" s="92"/>
    </row>
    <row r="87" spans="1:60" ht="47.1" hidden="1" customHeight="1" x14ac:dyDescent="0.15">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x14ac:dyDescent="0.15">
      <c r="A88" s="163" t="s">
        <v>17</v>
      </c>
      <c r="B88" s="164"/>
      <c r="C88" s="164"/>
      <c r="D88" s="164"/>
      <c r="E88" s="164"/>
      <c r="F88" s="165"/>
      <c r="G88" s="166" t="s">
        <v>18</v>
      </c>
      <c r="H88" s="117"/>
      <c r="I88" s="117"/>
      <c r="J88" s="117"/>
      <c r="K88" s="117"/>
      <c r="L88" s="117"/>
      <c r="M88" s="117"/>
      <c r="N88" s="117"/>
      <c r="O88" s="117"/>
      <c r="P88" s="117"/>
      <c r="Q88" s="117"/>
      <c r="R88" s="117"/>
      <c r="S88" s="117"/>
      <c r="T88" s="117"/>
      <c r="U88" s="117"/>
      <c r="V88" s="117"/>
      <c r="W88" s="117"/>
      <c r="X88" s="167"/>
      <c r="Y88" s="168"/>
      <c r="Z88" s="169"/>
      <c r="AA88" s="170"/>
      <c r="AB88" s="116" t="s">
        <v>12</v>
      </c>
      <c r="AC88" s="117"/>
      <c r="AD88" s="167"/>
      <c r="AE88" s="171" t="s">
        <v>69</v>
      </c>
      <c r="AF88" s="117"/>
      <c r="AG88" s="117"/>
      <c r="AH88" s="117"/>
      <c r="AI88" s="167"/>
      <c r="AJ88" s="171" t="s">
        <v>70</v>
      </c>
      <c r="AK88" s="117"/>
      <c r="AL88" s="117"/>
      <c r="AM88" s="117"/>
      <c r="AN88" s="167"/>
      <c r="AO88" s="171" t="s">
        <v>71</v>
      </c>
      <c r="AP88" s="117"/>
      <c r="AQ88" s="117"/>
      <c r="AR88" s="117"/>
      <c r="AS88" s="167"/>
      <c r="AT88" s="172" t="s">
        <v>75</v>
      </c>
      <c r="AU88" s="173"/>
      <c r="AV88" s="173"/>
      <c r="AW88" s="173"/>
      <c r="AX88" s="174"/>
    </row>
    <row r="89" spans="1:60" ht="22.5" hidden="1" customHeight="1" x14ac:dyDescent="0.15">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90"/>
      <c r="AU89" s="91"/>
      <c r="AV89" s="91"/>
      <c r="AW89" s="91"/>
      <c r="AX89" s="92"/>
    </row>
    <row r="90" spans="1:60" ht="47.1" hidden="1" customHeight="1" x14ac:dyDescent="0.15">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x14ac:dyDescent="0.15">
      <c r="A91" s="163" t="s">
        <v>17</v>
      </c>
      <c r="B91" s="164"/>
      <c r="C91" s="164"/>
      <c r="D91" s="164"/>
      <c r="E91" s="164"/>
      <c r="F91" s="165"/>
      <c r="G91" s="166" t="s">
        <v>18</v>
      </c>
      <c r="H91" s="117"/>
      <c r="I91" s="117"/>
      <c r="J91" s="117"/>
      <c r="K91" s="117"/>
      <c r="L91" s="117"/>
      <c r="M91" s="117"/>
      <c r="N91" s="117"/>
      <c r="O91" s="117"/>
      <c r="P91" s="117"/>
      <c r="Q91" s="117"/>
      <c r="R91" s="117"/>
      <c r="S91" s="117"/>
      <c r="T91" s="117"/>
      <c r="U91" s="117"/>
      <c r="V91" s="117"/>
      <c r="W91" s="117"/>
      <c r="X91" s="167"/>
      <c r="Y91" s="168"/>
      <c r="Z91" s="169"/>
      <c r="AA91" s="170"/>
      <c r="AB91" s="116" t="s">
        <v>12</v>
      </c>
      <c r="AC91" s="117"/>
      <c r="AD91" s="167"/>
      <c r="AE91" s="171" t="s">
        <v>69</v>
      </c>
      <c r="AF91" s="117"/>
      <c r="AG91" s="117"/>
      <c r="AH91" s="117"/>
      <c r="AI91" s="167"/>
      <c r="AJ91" s="171" t="s">
        <v>70</v>
      </c>
      <c r="AK91" s="117"/>
      <c r="AL91" s="117"/>
      <c r="AM91" s="117"/>
      <c r="AN91" s="167"/>
      <c r="AO91" s="171" t="s">
        <v>71</v>
      </c>
      <c r="AP91" s="117"/>
      <c r="AQ91" s="117"/>
      <c r="AR91" s="117"/>
      <c r="AS91" s="167"/>
      <c r="AT91" s="172" t="s">
        <v>75</v>
      </c>
      <c r="AU91" s="173"/>
      <c r="AV91" s="173"/>
      <c r="AW91" s="173"/>
      <c r="AX91" s="174"/>
    </row>
    <row r="92" spans="1:60" ht="22.5" hidden="1" customHeight="1" x14ac:dyDescent="0.15">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5"/>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90"/>
      <c r="AU92" s="91"/>
      <c r="AV92" s="91"/>
      <c r="AW92" s="91"/>
      <c r="AX92" s="92"/>
    </row>
    <row r="93" spans="1:60" ht="47.1" hidden="1" customHeight="1" x14ac:dyDescent="0.15">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6"/>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x14ac:dyDescent="0.15">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x14ac:dyDescent="0.15">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90"/>
      <c r="AU95" s="91"/>
      <c r="AV95" s="91"/>
      <c r="AW95" s="91"/>
      <c r="AX95" s="92"/>
    </row>
    <row r="96" spans="1:60" ht="47.1" hidden="1" customHeight="1" x14ac:dyDescent="0.15">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x14ac:dyDescent="0.15">
      <c r="A97" s="390" t="s">
        <v>77</v>
      </c>
      <c r="B97" s="391"/>
      <c r="C97" s="359" t="s">
        <v>19</v>
      </c>
      <c r="D97" s="360"/>
      <c r="E97" s="360"/>
      <c r="F97" s="360"/>
      <c r="G97" s="360"/>
      <c r="H97" s="360"/>
      <c r="I97" s="360"/>
      <c r="J97" s="360"/>
      <c r="K97" s="361"/>
      <c r="L97" s="422" t="s">
        <v>76</v>
      </c>
      <c r="M97" s="422"/>
      <c r="N97" s="422"/>
      <c r="O97" s="422"/>
      <c r="P97" s="422"/>
      <c r="Q97" s="422"/>
      <c r="R97" s="423" t="s">
        <v>73</v>
      </c>
      <c r="S97" s="424"/>
      <c r="T97" s="424"/>
      <c r="U97" s="424"/>
      <c r="V97" s="424"/>
      <c r="W97" s="424"/>
      <c r="X97" s="425"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6"/>
    </row>
    <row r="98" spans="1:50" ht="47.45" customHeight="1" x14ac:dyDescent="0.15">
      <c r="A98" s="392"/>
      <c r="B98" s="393"/>
      <c r="C98" s="427" t="s">
        <v>393</v>
      </c>
      <c r="D98" s="428"/>
      <c r="E98" s="428"/>
      <c r="F98" s="428"/>
      <c r="G98" s="428"/>
      <c r="H98" s="428"/>
      <c r="I98" s="428"/>
      <c r="J98" s="428"/>
      <c r="K98" s="429"/>
      <c r="L98" s="62">
        <v>8033</v>
      </c>
      <c r="M98" s="63"/>
      <c r="N98" s="63"/>
      <c r="O98" s="63"/>
      <c r="P98" s="63"/>
      <c r="Q98" s="64"/>
      <c r="R98" s="62"/>
      <c r="S98" s="63"/>
      <c r="T98" s="63"/>
      <c r="U98" s="63"/>
      <c r="V98" s="63"/>
      <c r="W98" s="64"/>
      <c r="X98" s="695"/>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x14ac:dyDescent="0.15">
      <c r="A99" s="392"/>
      <c r="B99" s="393"/>
      <c r="C99" s="157"/>
      <c r="D99" s="158"/>
      <c r="E99" s="158"/>
      <c r="F99" s="158"/>
      <c r="G99" s="158"/>
      <c r="H99" s="158"/>
      <c r="I99" s="158"/>
      <c r="J99" s="158"/>
      <c r="K99" s="159"/>
      <c r="L99" s="62"/>
      <c r="M99" s="63"/>
      <c r="N99" s="63"/>
      <c r="O99" s="63"/>
      <c r="P99" s="63"/>
      <c r="Q99" s="64"/>
      <c r="R99" s="62"/>
      <c r="S99" s="63"/>
      <c r="T99" s="63"/>
      <c r="U99" s="63"/>
      <c r="V99" s="63"/>
      <c r="W99" s="64"/>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x14ac:dyDescent="0.15">
      <c r="A100" s="392"/>
      <c r="B100" s="393"/>
      <c r="C100" s="157"/>
      <c r="D100" s="158"/>
      <c r="E100" s="158"/>
      <c r="F100" s="158"/>
      <c r="G100" s="158"/>
      <c r="H100" s="158"/>
      <c r="I100" s="158"/>
      <c r="J100" s="158"/>
      <c r="K100" s="159"/>
      <c r="L100" s="62"/>
      <c r="M100" s="63"/>
      <c r="N100" s="63"/>
      <c r="O100" s="63"/>
      <c r="P100" s="63"/>
      <c r="Q100" s="64"/>
      <c r="R100" s="62"/>
      <c r="S100" s="63"/>
      <c r="T100" s="63"/>
      <c r="U100" s="63"/>
      <c r="V100" s="63"/>
      <c r="W100" s="64"/>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x14ac:dyDescent="0.15">
      <c r="A101" s="392"/>
      <c r="B101" s="393"/>
      <c r="C101" s="157"/>
      <c r="D101" s="158"/>
      <c r="E101" s="158"/>
      <c r="F101" s="158"/>
      <c r="G101" s="158"/>
      <c r="H101" s="158"/>
      <c r="I101" s="158"/>
      <c r="J101" s="158"/>
      <c r="K101" s="159"/>
      <c r="L101" s="62"/>
      <c r="M101" s="63"/>
      <c r="N101" s="63"/>
      <c r="O101" s="63"/>
      <c r="P101" s="63"/>
      <c r="Q101" s="64"/>
      <c r="R101" s="62"/>
      <c r="S101" s="63"/>
      <c r="T101" s="63"/>
      <c r="U101" s="63"/>
      <c r="V101" s="63"/>
      <c r="W101" s="64"/>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92"/>
      <c r="B102" s="393"/>
      <c r="C102" s="157"/>
      <c r="D102" s="158"/>
      <c r="E102" s="158"/>
      <c r="F102" s="158"/>
      <c r="G102" s="158"/>
      <c r="H102" s="158"/>
      <c r="I102" s="158"/>
      <c r="J102" s="158"/>
      <c r="K102" s="159"/>
      <c r="L102" s="62"/>
      <c r="M102" s="63"/>
      <c r="N102" s="63"/>
      <c r="O102" s="63"/>
      <c r="P102" s="63"/>
      <c r="Q102" s="64"/>
      <c r="R102" s="62"/>
      <c r="S102" s="63"/>
      <c r="T102" s="63"/>
      <c r="U102" s="63"/>
      <c r="V102" s="63"/>
      <c r="W102" s="64"/>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92"/>
      <c r="B103" s="393"/>
      <c r="C103" s="396"/>
      <c r="D103" s="397"/>
      <c r="E103" s="397"/>
      <c r="F103" s="397"/>
      <c r="G103" s="397"/>
      <c r="H103" s="397"/>
      <c r="I103" s="397"/>
      <c r="J103" s="397"/>
      <c r="K103" s="398"/>
      <c r="L103" s="62"/>
      <c r="M103" s="63"/>
      <c r="N103" s="63"/>
      <c r="O103" s="63"/>
      <c r="P103" s="63"/>
      <c r="Q103" s="64"/>
      <c r="R103" s="62"/>
      <c r="S103" s="63"/>
      <c r="T103" s="63"/>
      <c r="U103" s="63"/>
      <c r="V103" s="63"/>
      <c r="W103" s="64"/>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394"/>
      <c r="B104" s="395"/>
      <c r="C104" s="384" t="s">
        <v>22</v>
      </c>
      <c r="D104" s="385"/>
      <c r="E104" s="385"/>
      <c r="F104" s="385"/>
      <c r="G104" s="385"/>
      <c r="H104" s="385"/>
      <c r="I104" s="385"/>
      <c r="J104" s="385"/>
      <c r="K104" s="386"/>
      <c r="L104" s="387">
        <f>SUM(L98:Q103)</f>
        <v>8033</v>
      </c>
      <c r="M104" s="388"/>
      <c r="N104" s="388"/>
      <c r="O104" s="388"/>
      <c r="P104" s="388"/>
      <c r="Q104" s="389"/>
      <c r="R104" s="387">
        <f>SUM(R98:W103)</f>
        <v>0</v>
      </c>
      <c r="S104" s="388"/>
      <c r="T104" s="388"/>
      <c r="U104" s="388"/>
      <c r="V104" s="388"/>
      <c r="W104" s="389"/>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9" t="s">
        <v>38</v>
      </c>
      <c r="AH107" s="615"/>
      <c r="AI107" s="615"/>
      <c r="AJ107" s="615"/>
      <c r="AK107" s="615"/>
      <c r="AL107" s="615"/>
      <c r="AM107" s="615"/>
      <c r="AN107" s="615"/>
      <c r="AO107" s="615"/>
      <c r="AP107" s="615"/>
      <c r="AQ107" s="615"/>
      <c r="AR107" s="615"/>
      <c r="AS107" s="615"/>
      <c r="AT107" s="615"/>
      <c r="AU107" s="615"/>
      <c r="AV107" s="615"/>
      <c r="AW107" s="615"/>
      <c r="AX107" s="650"/>
    </row>
    <row r="108" spans="1:50" ht="84.95" customHeight="1" x14ac:dyDescent="0.15">
      <c r="A108" s="307" t="s">
        <v>312</v>
      </c>
      <c r="B108" s="308"/>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3" t="s">
        <v>382</v>
      </c>
      <c r="AE108" s="624"/>
      <c r="AF108" s="624"/>
      <c r="AG108" s="620" t="s">
        <v>415</v>
      </c>
      <c r="AH108" s="621"/>
      <c r="AI108" s="621"/>
      <c r="AJ108" s="621"/>
      <c r="AK108" s="621"/>
      <c r="AL108" s="621"/>
      <c r="AM108" s="621"/>
      <c r="AN108" s="621"/>
      <c r="AO108" s="621"/>
      <c r="AP108" s="621"/>
      <c r="AQ108" s="621"/>
      <c r="AR108" s="621"/>
      <c r="AS108" s="621"/>
      <c r="AT108" s="621"/>
      <c r="AU108" s="621"/>
      <c r="AV108" s="621"/>
      <c r="AW108" s="621"/>
      <c r="AX108" s="622"/>
    </row>
    <row r="109" spans="1:50" ht="56.85" customHeight="1" x14ac:dyDescent="0.15">
      <c r="A109" s="309"/>
      <c r="B109" s="310"/>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9" t="s">
        <v>382</v>
      </c>
      <c r="AE109" s="460"/>
      <c r="AF109" s="460"/>
      <c r="AG109" s="304" t="s">
        <v>413</v>
      </c>
      <c r="AH109" s="305"/>
      <c r="AI109" s="305"/>
      <c r="AJ109" s="305"/>
      <c r="AK109" s="305"/>
      <c r="AL109" s="305"/>
      <c r="AM109" s="305"/>
      <c r="AN109" s="305"/>
      <c r="AO109" s="305"/>
      <c r="AP109" s="305"/>
      <c r="AQ109" s="305"/>
      <c r="AR109" s="305"/>
      <c r="AS109" s="305"/>
      <c r="AT109" s="305"/>
      <c r="AU109" s="305"/>
      <c r="AV109" s="305"/>
      <c r="AW109" s="305"/>
      <c r="AX109" s="306"/>
    </row>
    <row r="110" spans="1:50" ht="84.95" customHeight="1" x14ac:dyDescent="0.15">
      <c r="A110" s="311"/>
      <c r="B110" s="312"/>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4" t="s">
        <v>382</v>
      </c>
      <c r="AE110" s="605"/>
      <c r="AF110" s="605"/>
      <c r="AG110" s="549" t="s">
        <v>423</v>
      </c>
      <c r="AH110" s="197"/>
      <c r="AI110" s="197"/>
      <c r="AJ110" s="197"/>
      <c r="AK110" s="197"/>
      <c r="AL110" s="197"/>
      <c r="AM110" s="197"/>
      <c r="AN110" s="197"/>
      <c r="AO110" s="197"/>
      <c r="AP110" s="197"/>
      <c r="AQ110" s="197"/>
      <c r="AR110" s="197"/>
      <c r="AS110" s="197"/>
      <c r="AT110" s="197"/>
      <c r="AU110" s="197"/>
      <c r="AV110" s="197"/>
      <c r="AW110" s="197"/>
      <c r="AX110" s="550"/>
    </row>
    <row r="111" spans="1:50" ht="19.350000000000001" customHeight="1" x14ac:dyDescent="0.15">
      <c r="A111" s="569" t="s">
        <v>46</v>
      </c>
      <c r="B111" s="606"/>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5" t="s">
        <v>401</v>
      </c>
      <c r="AE111" s="456"/>
      <c r="AF111" s="456"/>
      <c r="AG111" s="301"/>
      <c r="AH111" s="302"/>
      <c r="AI111" s="302"/>
      <c r="AJ111" s="302"/>
      <c r="AK111" s="302"/>
      <c r="AL111" s="302"/>
      <c r="AM111" s="302"/>
      <c r="AN111" s="302"/>
      <c r="AO111" s="302"/>
      <c r="AP111" s="302"/>
      <c r="AQ111" s="302"/>
      <c r="AR111" s="302"/>
      <c r="AS111" s="302"/>
      <c r="AT111" s="302"/>
      <c r="AU111" s="302"/>
      <c r="AV111" s="302"/>
      <c r="AW111" s="302"/>
      <c r="AX111" s="303"/>
    </row>
    <row r="112" spans="1:50" ht="84.95" customHeight="1" x14ac:dyDescent="0.15">
      <c r="A112" s="607"/>
      <c r="B112" s="608"/>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9" t="s">
        <v>382</v>
      </c>
      <c r="AE112" s="460"/>
      <c r="AF112" s="460"/>
      <c r="AG112" s="304" t="s">
        <v>414</v>
      </c>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607"/>
      <c r="B113" s="608"/>
      <c r="C113" s="524"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9" t="s">
        <v>401</v>
      </c>
      <c r="AE113" s="460"/>
      <c r="AF113" s="460"/>
      <c r="AG113" s="551"/>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607"/>
      <c r="B114" s="608"/>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9" t="s">
        <v>401</v>
      </c>
      <c r="AE114" s="460"/>
      <c r="AF114" s="460"/>
      <c r="AG114" s="551"/>
      <c r="AH114" s="305"/>
      <c r="AI114" s="305"/>
      <c r="AJ114" s="305"/>
      <c r="AK114" s="305"/>
      <c r="AL114" s="305"/>
      <c r="AM114" s="305"/>
      <c r="AN114" s="305"/>
      <c r="AO114" s="305"/>
      <c r="AP114" s="305"/>
      <c r="AQ114" s="305"/>
      <c r="AR114" s="305"/>
      <c r="AS114" s="305"/>
      <c r="AT114" s="305"/>
      <c r="AU114" s="305"/>
      <c r="AV114" s="305"/>
      <c r="AW114" s="305"/>
      <c r="AX114" s="306"/>
    </row>
    <row r="115" spans="1:64" ht="42.6" customHeight="1" x14ac:dyDescent="0.15">
      <c r="A115" s="607"/>
      <c r="B115" s="608"/>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10"/>
      <c r="AD115" s="459" t="s">
        <v>382</v>
      </c>
      <c r="AE115" s="460"/>
      <c r="AF115" s="460"/>
      <c r="AG115" s="304" t="s">
        <v>416</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7"/>
      <c r="B116" s="608"/>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10"/>
      <c r="AD116" s="653" t="s">
        <v>401</v>
      </c>
      <c r="AE116" s="654"/>
      <c r="AF116" s="654"/>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40.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401</v>
      </c>
      <c r="AE117" s="605"/>
      <c r="AF117" s="614"/>
      <c r="AG117" s="618"/>
      <c r="AH117" s="453"/>
      <c r="AI117" s="453"/>
      <c r="AJ117" s="453"/>
      <c r="AK117" s="453"/>
      <c r="AL117" s="453"/>
      <c r="AM117" s="453"/>
      <c r="AN117" s="453"/>
      <c r="AO117" s="453"/>
      <c r="AP117" s="453"/>
      <c r="AQ117" s="453"/>
      <c r="AR117" s="453"/>
      <c r="AS117" s="453"/>
      <c r="AT117" s="453"/>
      <c r="AU117" s="453"/>
      <c r="AV117" s="453"/>
      <c r="AW117" s="453"/>
      <c r="AX117" s="619"/>
      <c r="BG117" s="10"/>
      <c r="BH117" s="10"/>
      <c r="BI117" s="10"/>
      <c r="BJ117" s="10"/>
    </row>
    <row r="118" spans="1:64" ht="70.7" customHeight="1" x14ac:dyDescent="0.15">
      <c r="A118" s="569" t="s">
        <v>47</v>
      </c>
      <c r="B118" s="606"/>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5" t="s">
        <v>382</v>
      </c>
      <c r="AE118" s="456"/>
      <c r="AF118" s="658"/>
      <c r="AG118" s="301" t="s">
        <v>419</v>
      </c>
      <c r="AH118" s="302"/>
      <c r="AI118" s="302"/>
      <c r="AJ118" s="302"/>
      <c r="AK118" s="302"/>
      <c r="AL118" s="302"/>
      <c r="AM118" s="302"/>
      <c r="AN118" s="302"/>
      <c r="AO118" s="302"/>
      <c r="AP118" s="302"/>
      <c r="AQ118" s="302"/>
      <c r="AR118" s="302"/>
      <c r="AS118" s="302"/>
      <c r="AT118" s="302"/>
      <c r="AU118" s="302"/>
      <c r="AV118" s="302"/>
      <c r="AW118" s="302"/>
      <c r="AX118" s="303"/>
    </row>
    <row r="119" spans="1:64" ht="99.2"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401</v>
      </c>
      <c r="AE119" s="626"/>
      <c r="AF119" s="626"/>
      <c r="AG119" s="304"/>
      <c r="AH119" s="305"/>
      <c r="AI119" s="305"/>
      <c r="AJ119" s="305"/>
      <c r="AK119" s="305"/>
      <c r="AL119" s="305"/>
      <c r="AM119" s="305"/>
      <c r="AN119" s="305"/>
      <c r="AO119" s="305"/>
      <c r="AP119" s="305"/>
      <c r="AQ119" s="305"/>
      <c r="AR119" s="305"/>
      <c r="AS119" s="305"/>
      <c r="AT119" s="305"/>
      <c r="AU119" s="305"/>
      <c r="AV119" s="305"/>
      <c r="AW119" s="305"/>
      <c r="AX119" s="306"/>
    </row>
    <row r="120" spans="1:64" ht="56.85" customHeight="1" x14ac:dyDescent="0.15">
      <c r="A120" s="607"/>
      <c r="B120" s="608"/>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9" t="s">
        <v>382</v>
      </c>
      <c r="AE120" s="460"/>
      <c r="AF120" s="460"/>
      <c r="AG120" s="304" t="s">
        <v>424</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609"/>
      <c r="B121" s="610"/>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9" t="s">
        <v>401</v>
      </c>
      <c r="AE121" s="460"/>
      <c r="AF121" s="460"/>
      <c r="AG121" s="600"/>
      <c r="AH121" s="197"/>
      <c r="AI121" s="197"/>
      <c r="AJ121" s="197"/>
      <c r="AK121" s="197"/>
      <c r="AL121" s="197"/>
      <c r="AM121" s="197"/>
      <c r="AN121" s="197"/>
      <c r="AO121" s="197"/>
      <c r="AP121" s="197"/>
      <c r="AQ121" s="197"/>
      <c r="AR121" s="197"/>
      <c r="AS121" s="197"/>
      <c r="AT121" s="197"/>
      <c r="AU121" s="197"/>
      <c r="AV121" s="197"/>
      <c r="AW121" s="197"/>
      <c r="AX121" s="550"/>
    </row>
    <row r="122" spans="1:64" ht="33.6" customHeight="1" x14ac:dyDescent="0.15">
      <c r="A122" s="643" t="s">
        <v>80</v>
      </c>
      <c r="B122" s="644"/>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7"/>
      <c r="AD122" s="455" t="s">
        <v>382</v>
      </c>
      <c r="AE122" s="456"/>
      <c r="AF122" s="456"/>
      <c r="AG122" s="596" t="s">
        <v>426</v>
      </c>
      <c r="AH122" s="195"/>
      <c r="AI122" s="195"/>
      <c r="AJ122" s="195"/>
      <c r="AK122" s="195"/>
      <c r="AL122" s="195"/>
      <c r="AM122" s="195"/>
      <c r="AN122" s="195"/>
      <c r="AO122" s="195"/>
      <c r="AP122" s="195"/>
      <c r="AQ122" s="195"/>
      <c r="AR122" s="195"/>
      <c r="AS122" s="195"/>
      <c r="AT122" s="195"/>
      <c r="AU122" s="195"/>
      <c r="AV122" s="195"/>
      <c r="AW122" s="195"/>
      <c r="AX122" s="597"/>
    </row>
    <row r="123" spans="1:64" ht="15.75" customHeight="1" x14ac:dyDescent="0.15">
      <c r="A123" s="645"/>
      <c r="B123" s="646"/>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8"/>
      <c r="AH123" s="277"/>
      <c r="AI123" s="277"/>
      <c r="AJ123" s="277"/>
      <c r="AK123" s="277"/>
      <c r="AL123" s="277"/>
      <c r="AM123" s="277"/>
      <c r="AN123" s="277"/>
      <c r="AO123" s="277"/>
      <c r="AP123" s="277"/>
      <c r="AQ123" s="277"/>
      <c r="AR123" s="277"/>
      <c r="AS123" s="277"/>
      <c r="AT123" s="277"/>
      <c r="AU123" s="277"/>
      <c r="AV123" s="277"/>
      <c r="AW123" s="277"/>
      <c r="AX123" s="599"/>
    </row>
    <row r="124" spans="1:64" ht="70.7" customHeight="1" x14ac:dyDescent="0.15">
      <c r="A124" s="645"/>
      <c r="B124" s="646"/>
      <c r="C124" s="659" t="s">
        <v>402</v>
      </c>
      <c r="D124" s="660"/>
      <c r="E124" s="660"/>
      <c r="F124" s="660"/>
      <c r="G124" s="660"/>
      <c r="H124" s="660"/>
      <c r="I124" s="660"/>
      <c r="J124" s="660"/>
      <c r="K124" s="660"/>
      <c r="L124" s="660"/>
      <c r="M124" s="660"/>
      <c r="N124" s="660"/>
      <c r="O124" s="661"/>
      <c r="P124" s="668"/>
      <c r="Q124" s="668"/>
      <c r="R124" s="668"/>
      <c r="S124" s="669"/>
      <c r="T124" s="651" t="s">
        <v>417</v>
      </c>
      <c r="U124" s="305"/>
      <c r="V124" s="305"/>
      <c r="W124" s="305"/>
      <c r="X124" s="305"/>
      <c r="Y124" s="305"/>
      <c r="Z124" s="305"/>
      <c r="AA124" s="305"/>
      <c r="AB124" s="305"/>
      <c r="AC124" s="305"/>
      <c r="AD124" s="305"/>
      <c r="AE124" s="305"/>
      <c r="AF124" s="652"/>
      <c r="AG124" s="598"/>
      <c r="AH124" s="277"/>
      <c r="AI124" s="277"/>
      <c r="AJ124" s="277"/>
      <c r="AK124" s="277"/>
      <c r="AL124" s="277"/>
      <c r="AM124" s="277"/>
      <c r="AN124" s="277"/>
      <c r="AO124" s="277"/>
      <c r="AP124" s="277"/>
      <c r="AQ124" s="277"/>
      <c r="AR124" s="277"/>
      <c r="AS124" s="277"/>
      <c r="AT124" s="277"/>
      <c r="AU124" s="277"/>
      <c r="AV124" s="277"/>
      <c r="AW124" s="277"/>
      <c r="AX124" s="599"/>
    </row>
    <row r="125" spans="1:64" ht="28.35" customHeight="1" x14ac:dyDescent="0.15">
      <c r="A125" s="647"/>
      <c r="B125" s="648"/>
      <c r="C125" s="662" t="s">
        <v>418</v>
      </c>
      <c r="D125" s="663"/>
      <c r="E125" s="663"/>
      <c r="F125" s="663"/>
      <c r="G125" s="663"/>
      <c r="H125" s="663"/>
      <c r="I125" s="663"/>
      <c r="J125" s="663"/>
      <c r="K125" s="663"/>
      <c r="L125" s="663"/>
      <c r="M125" s="663"/>
      <c r="N125" s="663"/>
      <c r="O125" s="664"/>
      <c r="P125" s="670"/>
      <c r="Q125" s="670"/>
      <c r="R125" s="670"/>
      <c r="S125" s="671"/>
      <c r="T125" s="452" t="s">
        <v>425</v>
      </c>
      <c r="U125" s="453"/>
      <c r="V125" s="453"/>
      <c r="W125" s="453"/>
      <c r="X125" s="453"/>
      <c r="Y125" s="453"/>
      <c r="Z125" s="453"/>
      <c r="AA125" s="453"/>
      <c r="AB125" s="453"/>
      <c r="AC125" s="453"/>
      <c r="AD125" s="453"/>
      <c r="AE125" s="453"/>
      <c r="AF125" s="454"/>
      <c r="AG125" s="600"/>
      <c r="AH125" s="197"/>
      <c r="AI125" s="197"/>
      <c r="AJ125" s="197"/>
      <c r="AK125" s="197"/>
      <c r="AL125" s="197"/>
      <c r="AM125" s="197"/>
      <c r="AN125" s="197"/>
      <c r="AO125" s="197"/>
      <c r="AP125" s="197"/>
      <c r="AQ125" s="197"/>
      <c r="AR125" s="197"/>
      <c r="AS125" s="197"/>
      <c r="AT125" s="197"/>
      <c r="AU125" s="197"/>
      <c r="AV125" s="197"/>
      <c r="AW125" s="197"/>
      <c r="AX125" s="550"/>
    </row>
    <row r="126" spans="1:64" ht="57" customHeight="1" x14ac:dyDescent="0.15">
      <c r="A126" s="569" t="s">
        <v>58</v>
      </c>
      <c r="B126" s="570"/>
      <c r="C126" s="406" t="s">
        <v>64</v>
      </c>
      <c r="D126" s="592"/>
      <c r="E126" s="592"/>
      <c r="F126" s="593"/>
      <c r="G126" s="563" t="s">
        <v>403</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72" t="s">
        <v>68</v>
      </c>
      <c r="D127" s="373"/>
      <c r="E127" s="373"/>
      <c r="F127" s="374"/>
      <c r="G127" s="375" t="s">
        <v>422</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20"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9.95" customHeight="1" thickBot="1" x14ac:dyDescent="0.2">
      <c r="A133" s="448"/>
      <c r="B133" s="449"/>
      <c r="C133" s="449"/>
      <c r="D133" s="449"/>
      <c r="E133" s="450"/>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99.95" customHeight="1" thickBot="1" x14ac:dyDescent="0.2">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18" t="s">
        <v>224</v>
      </c>
      <c r="B137" s="419"/>
      <c r="C137" s="419"/>
      <c r="D137" s="419"/>
      <c r="E137" s="419"/>
      <c r="F137" s="419"/>
      <c r="G137" s="435" t="s">
        <v>385</v>
      </c>
      <c r="H137" s="436"/>
      <c r="I137" s="436"/>
      <c r="J137" s="436"/>
      <c r="K137" s="436"/>
      <c r="L137" s="436"/>
      <c r="M137" s="436"/>
      <c r="N137" s="436"/>
      <c r="O137" s="436"/>
      <c r="P137" s="437"/>
      <c r="Q137" s="419" t="s">
        <v>225</v>
      </c>
      <c r="R137" s="419"/>
      <c r="S137" s="419"/>
      <c r="T137" s="419"/>
      <c r="U137" s="419"/>
      <c r="V137" s="419"/>
      <c r="W137" s="451" t="s">
        <v>384</v>
      </c>
      <c r="X137" s="436"/>
      <c r="Y137" s="436"/>
      <c r="Z137" s="436"/>
      <c r="AA137" s="436"/>
      <c r="AB137" s="436"/>
      <c r="AC137" s="436"/>
      <c r="AD137" s="436"/>
      <c r="AE137" s="436"/>
      <c r="AF137" s="437"/>
      <c r="AG137" s="419" t="s">
        <v>226</v>
      </c>
      <c r="AH137" s="419"/>
      <c r="AI137" s="419"/>
      <c r="AJ137" s="419"/>
      <c r="AK137" s="419"/>
      <c r="AL137" s="419"/>
      <c r="AM137" s="415" t="s">
        <v>384</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8" t="s">
        <v>389</v>
      </c>
      <c r="H138" s="439"/>
      <c r="I138" s="439"/>
      <c r="J138" s="439"/>
      <c r="K138" s="439"/>
      <c r="L138" s="439"/>
      <c r="M138" s="439"/>
      <c r="N138" s="439"/>
      <c r="O138" s="439"/>
      <c r="P138" s="440"/>
      <c r="Q138" s="421" t="s">
        <v>228</v>
      </c>
      <c r="R138" s="421"/>
      <c r="S138" s="421"/>
      <c r="T138" s="421"/>
      <c r="U138" s="421"/>
      <c r="V138" s="421"/>
      <c r="W138" s="438" t="s">
        <v>390</v>
      </c>
      <c r="X138" s="439"/>
      <c r="Y138" s="439"/>
      <c r="Z138" s="439"/>
      <c r="AA138" s="439"/>
      <c r="AB138" s="439"/>
      <c r="AC138" s="439"/>
      <c r="AD138" s="439"/>
      <c r="AE138" s="439"/>
      <c r="AF138" s="440"/>
      <c r="AG138" s="594"/>
      <c r="AH138" s="595"/>
      <c r="AI138" s="595"/>
      <c r="AJ138" s="595"/>
      <c r="AK138" s="595"/>
      <c r="AL138" s="595"/>
      <c r="AM138" s="630"/>
      <c r="AN138" s="631"/>
      <c r="AO138" s="631"/>
      <c r="AP138" s="631"/>
      <c r="AQ138" s="631"/>
      <c r="AR138" s="631"/>
      <c r="AS138" s="631"/>
      <c r="AT138" s="631"/>
      <c r="AU138" s="631"/>
      <c r="AV138" s="632"/>
      <c r="AW138" s="28"/>
      <c r="AX138" s="29"/>
    </row>
    <row r="139" spans="1:50" ht="23.65" customHeight="1" x14ac:dyDescent="0.15">
      <c r="A139" s="576" t="s">
        <v>28</v>
      </c>
      <c r="B139" s="577"/>
      <c r="C139" s="577"/>
      <c r="D139" s="577"/>
      <c r="E139" s="577"/>
      <c r="F139" s="57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2"/>
      <c r="B140" s="483"/>
      <c r="C140" s="483"/>
      <c r="D140" s="483"/>
      <c r="E140" s="483"/>
      <c r="F140" s="48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2"/>
      <c r="B141" s="483"/>
      <c r="C141" s="483"/>
      <c r="D141" s="483"/>
      <c r="E141" s="483"/>
      <c r="F141" s="48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2"/>
      <c r="B142" s="483"/>
      <c r="C142" s="483"/>
      <c r="D142" s="483"/>
      <c r="E142" s="483"/>
      <c r="F142" s="48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2"/>
      <c r="B143" s="483"/>
      <c r="C143" s="483"/>
      <c r="D143" s="483"/>
      <c r="E143" s="483"/>
      <c r="F143" s="48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2"/>
      <c r="B144" s="483"/>
      <c r="C144" s="483"/>
      <c r="D144" s="483"/>
      <c r="E144" s="483"/>
      <c r="F144" s="48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2"/>
      <c r="B145" s="483"/>
      <c r="C145" s="483"/>
      <c r="D145" s="483"/>
      <c r="E145" s="483"/>
      <c r="F145" s="48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2"/>
      <c r="B146" s="483"/>
      <c r="C146" s="483"/>
      <c r="D146" s="483"/>
      <c r="E146" s="483"/>
      <c r="F146" s="48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2"/>
      <c r="B147" s="483"/>
      <c r="C147" s="483"/>
      <c r="D147" s="483"/>
      <c r="E147" s="483"/>
      <c r="F147" s="48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2"/>
      <c r="B148" s="483"/>
      <c r="C148" s="483"/>
      <c r="D148" s="483"/>
      <c r="E148" s="483"/>
      <c r="F148" s="48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2"/>
      <c r="B149" s="483"/>
      <c r="C149" s="483"/>
      <c r="D149" s="483"/>
      <c r="E149" s="483"/>
      <c r="F149" s="48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2"/>
      <c r="B150" s="483"/>
      <c r="C150" s="483"/>
      <c r="D150" s="483"/>
      <c r="E150" s="483"/>
      <c r="F150" s="48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2"/>
      <c r="B151" s="483"/>
      <c r="C151" s="483"/>
      <c r="D151" s="483"/>
      <c r="E151" s="483"/>
      <c r="F151" s="48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2"/>
      <c r="B152" s="483"/>
      <c r="C152" s="483"/>
      <c r="D152" s="483"/>
      <c r="E152" s="483"/>
      <c r="F152" s="48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2"/>
      <c r="B153" s="483"/>
      <c r="C153" s="483"/>
      <c r="D153" s="483"/>
      <c r="E153" s="483"/>
      <c r="F153" s="48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2"/>
      <c r="B154" s="483"/>
      <c r="C154" s="483"/>
      <c r="D154" s="483"/>
      <c r="E154" s="483"/>
      <c r="F154" s="48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2"/>
      <c r="B155" s="483"/>
      <c r="C155" s="483"/>
      <c r="D155" s="483"/>
      <c r="E155" s="483"/>
      <c r="F155" s="48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2"/>
      <c r="B156" s="483"/>
      <c r="C156" s="483"/>
      <c r="D156" s="483"/>
      <c r="E156" s="483"/>
      <c r="F156" s="48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2"/>
      <c r="B157" s="483"/>
      <c r="C157" s="483"/>
      <c r="D157" s="483"/>
      <c r="E157" s="483"/>
      <c r="F157" s="48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2"/>
      <c r="B158" s="483"/>
      <c r="C158" s="483"/>
      <c r="D158" s="483"/>
      <c r="E158" s="483"/>
      <c r="F158" s="48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2"/>
      <c r="B159" s="483"/>
      <c r="C159" s="483"/>
      <c r="D159" s="483"/>
      <c r="E159" s="483"/>
      <c r="F159" s="48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2"/>
      <c r="B160" s="483"/>
      <c r="C160" s="483"/>
      <c r="D160" s="483"/>
      <c r="E160" s="483"/>
      <c r="F160" s="48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2"/>
      <c r="B161" s="483"/>
      <c r="C161" s="483"/>
      <c r="D161" s="483"/>
      <c r="E161" s="483"/>
      <c r="F161" s="48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2"/>
      <c r="B162" s="483"/>
      <c r="C162" s="483"/>
      <c r="D162" s="483"/>
      <c r="E162" s="483"/>
      <c r="F162" s="48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2"/>
      <c r="B163" s="483"/>
      <c r="C163" s="483"/>
      <c r="D163" s="483"/>
      <c r="E163" s="483"/>
      <c r="F163" s="48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2"/>
      <c r="B164" s="483"/>
      <c r="C164" s="483"/>
      <c r="D164" s="483"/>
      <c r="E164" s="483"/>
      <c r="F164" s="48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2"/>
      <c r="B165" s="483"/>
      <c r="C165" s="483"/>
      <c r="D165" s="483"/>
      <c r="E165" s="483"/>
      <c r="F165" s="48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2"/>
      <c r="B166" s="483"/>
      <c r="C166" s="483"/>
      <c r="D166" s="483"/>
      <c r="E166" s="483"/>
      <c r="F166" s="48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2"/>
      <c r="B167" s="483"/>
      <c r="C167" s="483"/>
      <c r="D167" s="483"/>
      <c r="E167" s="483"/>
      <c r="F167" s="48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2"/>
      <c r="B168" s="483"/>
      <c r="C168" s="483"/>
      <c r="D168" s="483"/>
      <c r="E168" s="483"/>
      <c r="F168" s="4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2"/>
      <c r="B169" s="483"/>
      <c r="C169" s="483"/>
      <c r="D169" s="483"/>
      <c r="E169" s="483"/>
      <c r="F169" s="4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2"/>
      <c r="B170" s="483"/>
      <c r="C170" s="483"/>
      <c r="D170" s="483"/>
      <c r="E170" s="483"/>
      <c r="F170" s="4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2"/>
      <c r="B171" s="483"/>
      <c r="C171" s="483"/>
      <c r="D171" s="483"/>
      <c r="E171" s="483"/>
      <c r="F171" s="4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2"/>
      <c r="B172" s="483"/>
      <c r="C172" s="483"/>
      <c r="D172" s="483"/>
      <c r="E172" s="483"/>
      <c r="F172" s="4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2"/>
      <c r="B173" s="483"/>
      <c r="C173" s="483"/>
      <c r="D173" s="483"/>
      <c r="E173" s="483"/>
      <c r="F173" s="4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2"/>
      <c r="B174" s="483"/>
      <c r="C174" s="483"/>
      <c r="D174" s="483"/>
      <c r="E174" s="483"/>
      <c r="F174" s="4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2"/>
      <c r="B175" s="483"/>
      <c r="C175" s="483"/>
      <c r="D175" s="483"/>
      <c r="E175" s="483"/>
      <c r="F175" s="48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2"/>
      <c r="B176" s="483"/>
      <c r="C176" s="483"/>
      <c r="D176" s="483"/>
      <c r="E176" s="483"/>
      <c r="F176" s="4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5.75" customHeight="1" thickBot="1" x14ac:dyDescent="0.2">
      <c r="A177" s="579"/>
      <c r="B177" s="580"/>
      <c r="C177" s="580"/>
      <c r="D177" s="580"/>
      <c r="E177" s="580"/>
      <c r="F177" s="58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55" t="s">
        <v>34</v>
      </c>
      <c r="B178" s="556"/>
      <c r="C178" s="556"/>
      <c r="D178" s="556"/>
      <c r="E178" s="556"/>
      <c r="F178" s="557"/>
      <c r="G178" s="402" t="s">
        <v>365</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378</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3.25" customHeight="1" x14ac:dyDescent="0.15">
      <c r="A179" s="122"/>
      <c r="B179" s="558"/>
      <c r="C179" s="558"/>
      <c r="D179" s="558"/>
      <c r="E179" s="558"/>
      <c r="F179" s="559"/>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3.25" customHeight="1" x14ac:dyDescent="0.15">
      <c r="A180" s="122"/>
      <c r="B180" s="558"/>
      <c r="C180" s="558"/>
      <c r="D180" s="558"/>
      <c r="E180" s="558"/>
      <c r="F180" s="559"/>
      <c r="G180" s="93"/>
      <c r="H180" s="94"/>
      <c r="I180" s="94"/>
      <c r="J180" s="94"/>
      <c r="K180" s="95"/>
      <c r="L180" s="96"/>
      <c r="M180" s="97"/>
      <c r="N180" s="97"/>
      <c r="O180" s="97"/>
      <c r="P180" s="97"/>
      <c r="Q180" s="97"/>
      <c r="R180" s="97"/>
      <c r="S180" s="97"/>
      <c r="T180" s="97"/>
      <c r="U180" s="97"/>
      <c r="V180" s="97"/>
      <c r="W180" s="97"/>
      <c r="X180" s="98"/>
      <c r="Y180" s="99"/>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414"/>
    </row>
    <row r="181" spans="1:50" ht="23.25" customHeight="1" x14ac:dyDescent="0.15">
      <c r="A181" s="122"/>
      <c r="B181" s="558"/>
      <c r="C181" s="558"/>
      <c r="D181" s="558"/>
      <c r="E181" s="558"/>
      <c r="F181" s="55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22"/>
      <c r="B182" s="558"/>
      <c r="C182" s="558"/>
      <c r="D182" s="558"/>
      <c r="E182" s="558"/>
      <c r="F182" s="55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22"/>
      <c r="B183" s="558"/>
      <c r="C183" s="558"/>
      <c r="D183" s="558"/>
      <c r="E183" s="558"/>
      <c r="F183" s="55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22"/>
      <c r="B184" s="558"/>
      <c r="C184" s="558"/>
      <c r="D184" s="558"/>
      <c r="E184" s="558"/>
      <c r="F184" s="55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22"/>
      <c r="B185" s="558"/>
      <c r="C185" s="558"/>
      <c r="D185" s="558"/>
      <c r="E185" s="558"/>
      <c r="F185" s="55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22"/>
      <c r="B186" s="558"/>
      <c r="C186" s="558"/>
      <c r="D186" s="558"/>
      <c r="E186" s="558"/>
      <c r="F186" s="55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22"/>
      <c r="B187" s="558"/>
      <c r="C187" s="558"/>
      <c r="D187" s="558"/>
      <c r="E187" s="558"/>
      <c r="F187" s="55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22"/>
      <c r="B188" s="558"/>
      <c r="C188" s="558"/>
      <c r="D188" s="558"/>
      <c r="E188" s="558"/>
      <c r="F188" s="55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22"/>
      <c r="B189" s="558"/>
      <c r="C189" s="558"/>
      <c r="D189" s="558"/>
      <c r="E189" s="558"/>
      <c r="F189" s="55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22"/>
      <c r="B190" s="558"/>
      <c r="C190" s="558"/>
      <c r="D190" s="558"/>
      <c r="E190" s="558"/>
      <c r="F190" s="55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22"/>
      <c r="B191" s="558"/>
      <c r="C191" s="558"/>
      <c r="D191" s="558"/>
      <c r="E191" s="558"/>
      <c r="F191" s="559"/>
      <c r="G191" s="402" t="s">
        <v>366</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360</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3.25" customHeight="1" x14ac:dyDescent="0.15">
      <c r="A192" s="122"/>
      <c r="B192" s="558"/>
      <c r="C192" s="558"/>
      <c r="D192" s="558"/>
      <c r="E192" s="558"/>
      <c r="F192" s="559"/>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3.25" customHeight="1" x14ac:dyDescent="0.15">
      <c r="A193" s="122"/>
      <c r="B193" s="558"/>
      <c r="C193" s="558"/>
      <c r="D193" s="558"/>
      <c r="E193" s="558"/>
      <c r="F193" s="559"/>
      <c r="G193" s="93"/>
      <c r="H193" s="94"/>
      <c r="I193" s="94"/>
      <c r="J193" s="94"/>
      <c r="K193" s="95"/>
      <c r="L193" s="96"/>
      <c r="M193" s="97"/>
      <c r="N193" s="97"/>
      <c r="O193" s="97"/>
      <c r="P193" s="97"/>
      <c r="Q193" s="97"/>
      <c r="R193" s="97"/>
      <c r="S193" s="97"/>
      <c r="T193" s="97"/>
      <c r="U193" s="97"/>
      <c r="V193" s="97"/>
      <c r="W193" s="97"/>
      <c r="X193" s="98"/>
      <c r="Y193" s="99"/>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414"/>
    </row>
    <row r="194" spans="1:50" ht="23.25" customHeight="1" x14ac:dyDescent="0.15">
      <c r="A194" s="122"/>
      <c r="B194" s="558"/>
      <c r="C194" s="558"/>
      <c r="D194" s="558"/>
      <c r="E194" s="558"/>
      <c r="F194" s="55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22"/>
      <c r="B195" s="558"/>
      <c r="C195" s="558"/>
      <c r="D195" s="558"/>
      <c r="E195" s="558"/>
      <c r="F195" s="55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22"/>
      <c r="B196" s="558"/>
      <c r="C196" s="558"/>
      <c r="D196" s="558"/>
      <c r="E196" s="558"/>
      <c r="F196" s="55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22"/>
      <c r="B197" s="558"/>
      <c r="C197" s="558"/>
      <c r="D197" s="558"/>
      <c r="E197" s="558"/>
      <c r="F197" s="55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22"/>
      <c r="B198" s="558"/>
      <c r="C198" s="558"/>
      <c r="D198" s="558"/>
      <c r="E198" s="558"/>
      <c r="F198" s="55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22"/>
      <c r="B199" s="558"/>
      <c r="C199" s="558"/>
      <c r="D199" s="558"/>
      <c r="E199" s="558"/>
      <c r="F199" s="55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22"/>
      <c r="B200" s="558"/>
      <c r="C200" s="558"/>
      <c r="D200" s="558"/>
      <c r="E200" s="558"/>
      <c r="F200" s="55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22"/>
      <c r="B201" s="558"/>
      <c r="C201" s="558"/>
      <c r="D201" s="558"/>
      <c r="E201" s="558"/>
      <c r="F201" s="55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22"/>
      <c r="B202" s="558"/>
      <c r="C202" s="558"/>
      <c r="D202" s="558"/>
      <c r="E202" s="558"/>
      <c r="F202" s="55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22"/>
      <c r="B203" s="558"/>
      <c r="C203" s="558"/>
      <c r="D203" s="558"/>
      <c r="E203" s="558"/>
      <c r="F203" s="55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22"/>
      <c r="B204" s="558"/>
      <c r="C204" s="558"/>
      <c r="D204" s="558"/>
      <c r="E204" s="558"/>
      <c r="F204" s="559"/>
      <c r="G204" s="402" t="s">
        <v>361</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362</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3.25" customHeight="1" x14ac:dyDescent="0.15">
      <c r="A205" s="122"/>
      <c r="B205" s="558"/>
      <c r="C205" s="558"/>
      <c r="D205" s="558"/>
      <c r="E205" s="558"/>
      <c r="F205" s="559"/>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3.25" customHeight="1" x14ac:dyDescent="0.15">
      <c r="A206" s="122"/>
      <c r="B206" s="558"/>
      <c r="C206" s="558"/>
      <c r="D206" s="558"/>
      <c r="E206" s="558"/>
      <c r="F206" s="559"/>
      <c r="G206" s="93"/>
      <c r="H206" s="94"/>
      <c r="I206" s="94"/>
      <c r="J206" s="94"/>
      <c r="K206" s="95"/>
      <c r="L206" s="96"/>
      <c r="M206" s="97"/>
      <c r="N206" s="97"/>
      <c r="O206" s="97"/>
      <c r="P206" s="97"/>
      <c r="Q206" s="97"/>
      <c r="R206" s="97"/>
      <c r="S206" s="97"/>
      <c r="T206" s="97"/>
      <c r="U206" s="97"/>
      <c r="V206" s="97"/>
      <c r="W206" s="97"/>
      <c r="X206" s="98"/>
      <c r="Y206" s="99"/>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414"/>
    </row>
    <row r="207" spans="1:50" ht="23.25" customHeight="1" x14ac:dyDescent="0.15">
      <c r="A207" s="122"/>
      <c r="B207" s="558"/>
      <c r="C207" s="558"/>
      <c r="D207" s="558"/>
      <c r="E207" s="558"/>
      <c r="F207" s="55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22"/>
      <c r="B208" s="558"/>
      <c r="C208" s="558"/>
      <c r="D208" s="558"/>
      <c r="E208" s="558"/>
      <c r="F208" s="55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22"/>
      <c r="B209" s="558"/>
      <c r="C209" s="558"/>
      <c r="D209" s="558"/>
      <c r="E209" s="558"/>
      <c r="F209" s="55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22"/>
      <c r="B210" s="558"/>
      <c r="C210" s="558"/>
      <c r="D210" s="558"/>
      <c r="E210" s="558"/>
      <c r="F210" s="55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22"/>
      <c r="B211" s="558"/>
      <c r="C211" s="558"/>
      <c r="D211" s="558"/>
      <c r="E211" s="558"/>
      <c r="F211" s="55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22"/>
      <c r="B212" s="558"/>
      <c r="C212" s="558"/>
      <c r="D212" s="558"/>
      <c r="E212" s="558"/>
      <c r="F212" s="55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22"/>
      <c r="B213" s="558"/>
      <c r="C213" s="558"/>
      <c r="D213" s="558"/>
      <c r="E213" s="558"/>
      <c r="F213" s="55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22"/>
      <c r="B214" s="558"/>
      <c r="C214" s="558"/>
      <c r="D214" s="558"/>
      <c r="E214" s="558"/>
      <c r="F214" s="55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22"/>
      <c r="B215" s="558"/>
      <c r="C215" s="558"/>
      <c r="D215" s="558"/>
      <c r="E215" s="558"/>
      <c r="F215" s="55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22"/>
      <c r="B216" s="558"/>
      <c r="C216" s="558"/>
      <c r="D216" s="558"/>
      <c r="E216" s="558"/>
      <c r="F216" s="55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22"/>
      <c r="B217" s="558"/>
      <c r="C217" s="558"/>
      <c r="D217" s="558"/>
      <c r="E217" s="558"/>
      <c r="F217" s="559"/>
      <c r="G217" s="402" t="s">
        <v>363</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364</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3.25" customHeight="1" x14ac:dyDescent="0.15">
      <c r="A218" s="122"/>
      <c r="B218" s="558"/>
      <c r="C218" s="558"/>
      <c r="D218" s="558"/>
      <c r="E218" s="558"/>
      <c r="F218" s="559"/>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3.25" customHeight="1" x14ac:dyDescent="0.15">
      <c r="A219" s="122"/>
      <c r="B219" s="558"/>
      <c r="C219" s="558"/>
      <c r="D219" s="558"/>
      <c r="E219" s="558"/>
      <c r="F219" s="559"/>
      <c r="G219" s="93"/>
      <c r="H219" s="94"/>
      <c r="I219" s="94"/>
      <c r="J219" s="94"/>
      <c r="K219" s="95"/>
      <c r="L219" s="96"/>
      <c r="M219" s="97"/>
      <c r="N219" s="97"/>
      <c r="O219" s="97"/>
      <c r="P219" s="97"/>
      <c r="Q219" s="97"/>
      <c r="R219" s="97"/>
      <c r="S219" s="97"/>
      <c r="T219" s="97"/>
      <c r="U219" s="97"/>
      <c r="V219" s="97"/>
      <c r="W219" s="97"/>
      <c r="X219" s="98"/>
      <c r="Y219" s="99"/>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414"/>
    </row>
    <row r="220" spans="1:50" ht="23.25" customHeight="1" x14ac:dyDescent="0.15">
      <c r="A220" s="122"/>
      <c r="B220" s="558"/>
      <c r="C220" s="558"/>
      <c r="D220" s="558"/>
      <c r="E220" s="558"/>
      <c r="F220" s="55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22"/>
      <c r="B221" s="558"/>
      <c r="C221" s="558"/>
      <c r="D221" s="558"/>
      <c r="E221" s="558"/>
      <c r="F221" s="55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22"/>
      <c r="B222" s="558"/>
      <c r="C222" s="558"/>
      <c r="D222" s="558"/>
      <c r="E222" s="558"/>
      <c r="F222" s="55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22"/>
      <c r="B223" s="558"/>
      <c r="C223" s="558"/>
      <c r="D223" s="558"/>
      <c r="E223" s="558"/>
      <c r="F223" s="55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22"/>
      <c r="B224" s="558"/>
      <c r="C224" s="558"/>
      <c r="D224" s="558"/>
      <c r="E224" s="558"/>
      <c r="F224" s="55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22"/>
      <c r="B225" s="558"/>
      <c r="C225" s="558"/>
      <c r="D225" s="558"/>
      <c r="E225" s="558"/>
      <c r="F225" s="55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22"/>
      <c r="B226" s="558"/>
      <c r="C226" s="558"/>
      <c r="D226" s="558"/>
      <c r="E226" s="558"/>
      <c r="F226" s="55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22"/>
      <c r="B227" s="558"/>
      <c r="C227" s="558"/>
      <c r="D227" s="558"/>
      <c r="E227" s="558"/>
      <c r="F227" s="55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22"/>
      <c r="B228" s="558"/>
      <c r="C228" s="558"/>
      <c r="D228" s="558"/>
      <c r="E228" s="558"/>
      <c r="F228" s="55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22"/>
      <c r="B229" s="558"/>
      <c r="C229" s="558"/>
      <c r="D229" s="558"/>
      <c r="E229" s="558"/>
      <c r="F229" s="55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hidden="1" customHeight="1" x14ac:dyDescent="0.15">
      <c r="A236" s="108">
        <v>1</v>
      </c>
      <c r="B236" s="108">
        <v>1</v>
      </c>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c r="AL236" s="111"/>
      <c r="AM236" s="111"/>
      <c r="AN236" s="111"/>
      <c r="AO236" s="111"/>
      <c r="AP236" s="112"/>
      <c r="AQ236" s="113"/>
      <c r="AR236" s="109"/>
      <c r="AS236" s="109"/>
      <c r="AT236" s="109"/>
      <c r="AU236" s="110"/>
      <c r="AV236" s="111"/>
      <c r="AW236" s="111"/>
      <c r="AX236" s="112"/>
    </row>
    <row r="237" spans="1:50" ht="24" hidden="1" customHeight="1" x14ac:dyDescent="0.15">
      <c r="A237" s="108">
        <v>2</v>
      </c>
      <c r="B237" s="108">
        <v>1</v>
      </c>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c r="AL237" s="111"/>
      <c r="AM237" s="111"/>
      <c r="AN237" s="111"/>
      <c r="AO237" s="111"/>
      <c r="AP237" s="112"/>
      <c r="AQ237" s="113"/>
      <c r="AR237" s="109"/>
      <c r="AS237" s="109"/>
      <c r="AT237" s="109"/>
      <c r="AU237" s="110"/>
      <c r="AV237" s="111"/>
      <c r="AW237" s="111"/>
      <c r="AX237" s="112"/>
    </row>
    <row r="238" spans="1:50" ht="24" hidden="1" customHeight="1" x14ac:dyDescent="0.15">
      <c r="A238" s="108">
        <v>3</v>
      </c>
      <c r="B238" s="108">
        <v>1</v>
      </c>
      <c r="C238" s="109"/>
      <c r="D238" s="109"/>
      <c r="E238" s="109"/>
      <c r="F238" s="109"/>
      <c r="G238" s="109"/>
      <c r="H238" s="109"/>
      <c r="I238" s="109"/>
      <c r="J238" s="109"/>
      <c r="K238" s="109"/>
      <c r="L238" s="109"/>
      <c r="M238" s="119"/>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10"/>
      <c r="AL238" s="111"/>
      <c r="AM238" s="111"/>
      <c r="AN238" s="111"/>
      <c r="AO238" s="111"/>
      <c r="AP238" s="112"/>
      <c r="AQ238" s="113"/>
      <c r="AR238" s="109"/>
      <c r="AS238" s="109"/>
      <c r="AT238" s="109"/>
      <c r="AU238" s="110"/>
      <c r="AV238" s="111"/>
      <c r="AW238" s="111"/>
      <c r="AX238" s="112"/>
    </row>
    <row r="239" spans="1:50" ht="24" hidden="1" customHeight="1" x14ac:dyDescent="0.15">
      <c r="A239" s="108">
        <v>4</v>
      </c>
      <c r="B239" s="108">
        <v>1</v>
      </c>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c r="AL239" s="111"/>
      <c r="AM239" s="111"/>
      <c r="AN239" s="111"/>
      <c r="AO239" s="111"/>
      <c r="AP239" s="112"/>
      <c r="AQ239" s="113"/>
      <c r="AR239" s="109"/>
      <c r="AS239" s="109"/>
      <c r="AT239" s="109"/>
      <c r="AU239" s="110"/>
      <c r="AV239" s="111"/>
      <c r="AW239" s="111"/>
      <c r="AX239" s="112"/>
    </row>
    <row r="240" spans="1:50" ht="24" hidden="1" customHeight="1" x14ac:dyDescent="0.15">
      <c r="A240" s="108">
        <v>5</v>
      </c>
      <c r="B240" s="108">
        <v>1</v>
      </c>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10"/>
      <c r="AL240" s="111"/>
      <c r="AM240" s="111"/>
      <c r="AN240" s="111"/>
      <c r="AO240" s="111"/>
      <c r="AP240" s="112"/>
      <c r="AQ240" s="113"/>
      <c r="AR240" s="109"/>
      <c r="AS240" s="109"/>
      <c r="AT240" s="109"/>
      <c r="AU240" s="110"/>
      <c r="AV240" s="111"/>
      <c r="AW240" s="111"/>
      <c r="AX240" s="112"/>
    </row>
    <row r="241" spans="1:50" ht="24" hidden="1" customHeight="1" x14ac:dyDescent="0.15">
      <c r="A241" s="108">
        <v>6</v>
      </c>
      <c r="B241" s="108">
        <v>1</v>
      </c>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c r="AL241" s="111"/>
      <c r="AM241" s="111"/>
      <c r="AN241" s="111"/>
      <c r="AO241" s="111"/>
      <c r="AP241" s="112"/>
      <c r="AQ241" s="113"/>
      <c r="AR241" s="109"/>
      <c r="AS241" s="109"/>
      <c r="AT241" s="109"/>
      <c r="AU241" s="110"/>
      <c r="AV241" s="111"/>
      <c r="AW241" s="111"/>
      <c r="AX241" s="112"/>
    </row>
    <row r="242" spans="1:50" ht="24" hidden="1" customHeight="1" x14ac:dyDescent="0.15">
      <c r="A242" s="108">
        <v>7</v>
      </c>
      <c r="B242" s="108">
        <v>1</v>
      </c>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1"/>
      <c r="AM242" s="111"/>
      <c r="AN242" s="111"/>
      <c r="AO242" s="111"/>
      <c r="AP242" s="112"/>
      <c r="AQ242" s="113"/>
      <c r="AR242" s="109"/>
      <c r="AS242" s="109"/>
      <c r="AT242" s="109"/>
      <c r="AU242" s="110"/>
      <c r="AV242" s="111"/>
      <c r="AW242" s="111"/>
      <c r="AX242" s="112"/>
    </row>
    <row r="243" spans="1:50" ht="24" hidden="1" customHeight="1" x14ac:dyDescent="0.15">
      <c r="A243" s="108">
        <v>8</v>
      </c>
      <c r="B243" s="108">
        <v>1</v>
      </c>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11"/>
      <c r="AM243" s="111"/>
      <c r="AN243" s="111"/>
      <c r="AO243" s="111"/>
      <c r="AP243" s="112"/>
      <c r="AQ243" s="113"/>
      <c r="AR243" s="109"/>
      <c r="AS243" s="109"/>
      <c r="AT243" s="109"/>
      <c r="AU243" s="110"/>
      <c r="AV243" s="111"/>
      <c r="AW243" s="111"/>
      <c r="AX243" s="112"/>
    </row>
    <row r="244" spans="1:50" ht="24" hidden="1" customHeight="1" x14ac:dyDescent="0.15">
      <c r="A244" s="108">
        <v>9</v>
      </c>
      <c r="B244" s="108">
        <v>1</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c r="AL244" s="111"/>
      <c r="AM244" s="111"/>
      <c r="AN244" s="111"/>
      <c r="AO244" s="111"/>
      <c r="AP244" s="112"/>
      <c r="AQ244" s="113"/>
      <c r="AR244" s="109"/>
      <c r="AS244" s="109"/>
      <c r="AT244" s="109"/>
      <c r="AU244" s="110"/>
      <c r="AV244" s="111"/>
      <c r="AW244" s="111"/>
      <c r="AX244" s="112"/>
    </row>
    <row r="245" spans="1:50" ht="24" hidden="1" customHeight="1" x14ac:dyDescent="0.15">
      <c r="A245" s="108">
        <v>10</v>
      </c>
      <c r="B245" s="108">
        <v>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c r="AL245" s="111"/>
      <c r="AM245" s="111"/>
      <c r="AN245" s="111"/>
      <c r="AO245" s="111"/>
      <c r="AP245" s="112"/>
      <c r="AQ245" s="113"/>
      <c r="AR245" s="109"/>
      <c r="AS245" s="109"/>
      <c r="AT245" s="109"/>
      <c r="AU245" s="110"/>
      <c r="AV245" s="111"/>
      <c r="AW245" s="111"/>
      <c r="AX245" s="112"/>
    </row>
    <row r="246" spans="1:50" ht="24" hidden="1" customHeight="1" x14ac:dyDescent="0.15">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x14ac:dyDescent="0.15">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x14ac:dyDescent="0.15">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x14ac:dyDescent="0.15">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x14ac:dyDescent="0.15">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x14ac:dyDescent="0.15">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x14ac:dyDescent="0.15">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x14ac:dyDescent="0.15">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x14ac:dyDescent="0.15">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x14ac:dyDescent="0.15">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x14ac:dyDescent="0.15">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x14ac:dyDescent="0.15">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x14ac:dyDescent="0.15">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x14ac:dyDescent="0.15">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x14ac:dyDescent="0.15">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x14ac:dyDescent="0.15">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x14ac:dyDescent="0.15">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x14ac:dyDescent="0.15">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x14ac:dyDescent="0.15">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x14ac:dyDescent="0.15">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8"/>
      <c r="B268" s="108"/>
      <c r="C268" s="114" t="s">
        <v>368</v>
      </c>
      <c r="D268" s="114"/>
      <c r="E268" s="114"/>
      <c r="F268" s="114"/>
      <c r="G268" s="114"/>
      <c r="H268" s="114"/>
      <c r="I268" s="114"/>
      <c r="J268" s="114"/>
      <c r="K268" s="114"/>
      <c r="L268" s="114"/>
      <c r="M268" s="114" t="s">
        <v>369</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370</v>
      </c>
      <c r="AL268" s="114"/>
      <c r="AM268" s="114"/>
      <c r="AN268" s="114"/>
      <c r="AO268" s="114"/>
      <c r="AP268" s="114"/>
      <c r="AQ268" s="114" t="s">
        <v>23</v>
      </c>
      <c r="AR268" s="114"/>
      <c r="AS268" s="114"/>
      <c r="AT268" s="114"/>
      <c r="AU268" s="116" t="s">
        <v>24</v>
      </c>
      <c r="AV268" s="117"/>
      <c r="AW268" s="117"/>
      <c r="AX268" s="118"/>
    </row>
    <row r="269" spans="1:50" ht="24" hidden="1" customHeight="1" x14ac:dyDescent="0.15">
      <c r="A269" s="108">
        <v>1</v>
      </c>
      <c r="B269" s="108">
        <v>1</v>
      </c>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c r="AL269" s="111"/>
      <c r="AM269" s="111"/>
      <c r="AN269" s="111"/>
      <c r="AO269" s="111"/>
      <c r="AP269" s="112"/>
      <c r="AQ269" s="113"/>
      <c r="AR269" s="109"/>
      <c r="AS269" s="109"/>
      <c r="AT269" s="109"/>
      <c r="AU269" s="110"/>
      <c r="AV269" s="111"/>
      <c r="AW269" s="111"/>
      <c r="AX269" s="112"/>
    </row>
    <row r="270" spans="1:50" ht="24" hidden="1" customHeight="1" x14ac:dyDescent="0.15">
      <c r="A270" s="108">
        <v>2</v>
      </c>
      <c r="B270" s="108">
        <v>1</v>
      </c>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c r="AL270" s="111"/>
      <c r="AM270" s="111"/>
      <c r="AN270" s="111"/>
      <c r="AO270" s="111"/>
      <c r="AP270" s="112"/>
      <c r="AQ270" s="113"/>
      <c r="AR270" s="109"/>
      <c r="AS270" s="109"/>
      <c r="AT270" s="109"/>
      <c r="AU270" s="110"/>
      <c r="AV270" s="111"/>
      <c r="AW270" s="111"/>
      <c r="AX270" s="112"/>
    </row>
    <row r="271" spans="1:50" ht="24" hidden="1" customHeight="1" x14ac:dyDescent="0.15">
      <c r="A271" s="108">
        <v>3</v>
      </c>
      <c r="B271" s="108">
        <v>1</v>
      </c>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c r="AL271" s="111"/>
      <c r="AM271" s="111"/>
      <c r="AN271" s="111"/>
      <c r="AO271" s="111"/>
      <c r="AP271" s="112"/>
      <c r="AQ271" s="113"/>
      <c r="AR271" s="109"/>
      <c r="AS271" s="109"/>
      <c r="AT271" s="109"/>
      <c r="AU271" s="110"/>
      <c r="AV271" s="111"/>
      <c r="AW271" s="111"/>
      <c r="AX271" s="112"/>
    </row>
    <row r="272" spans="1:50" ht="24" hidden="1" customHeight="1" x14ac:dyDescent="0.15">
      <c r="A272" s="108">
        <v>4</v>
      </c>
      <c r="B272" s="108">
        <v>1</v>
      </c>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c r="AL272" s="111"/>
      <c r="AM272" s="111"/>
      <c r="AN272" s="111"/>
      <c r="AO272" s="111"/>
      <c r="AP272" s="112"/>
      <c r="AQ272" s="113"/>
      <c r="AR272" s="109"/>
      <c r="AS272" s="109"/>
      <c r="AT272" s="109"/>
      <c r="AU272" s="110"/>
      <c r="AV272" s="111"/>
      <c r="AW272" s="111"/>
      <c r="AX272" s="112"/>
    </row>
    <row r="273" spans="1:50" ht="24" hidden="1" customHeight="1" x14ac:dyDescent="0.15">
      <c r="A273" s="108">
        <v>5</v>
      </c>
      <c r="B273" s="108">
        <v>1</v>
      </c>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c r="AL273" s="111"/>
      <c r="AM273" s="111"/>
      <c r="AN273" s="111"/>
      <c r="AO273" s="111"/>
      <c r="AP273" s="112"/>
      <c r="AQ273" s="113"/>
      <c r="AR273" s="109"/>
      <c r="AS273" s="109"/>
      <c r="AT273" s="109"/>
      <c r="AU273" s="110"/>
      <c r="AV273" s="111"/>
      <c r="AW273" s="111"/>
      <c r="AX273" s="112"/>
    </row>
    <row r="274" spans="1:50" ht="24" hidden="1" customHeight="1" x14ac:dyDescent="0.15">
      <c r="A274" s="108">
        <v>6</v>
      </c>
      <c r="B274" s="108">
        <v>1</v>
      </c>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1"/>
      <c r="AM274" s="111"/>
      <c r="AN274" s="111"/>
      <c r="AO274" s="111"/>
      <c r="AP274" s="112"/>
      <c r="AQ274" s="113"/>
      <c r="AR274" s="109"/>
      <c r="AS274" s="109"/>
      <c r="AT274" s="109"/>
      <c r="AU274" s="110"/>
      <c r="AV274" s="111"/>
      <c r="AW274" s="111"/>
      <c r="AX274" s="112"/>
    </row>
    <row r="275" spans="1:50" ht="24" hidden="1" customHeight="1" x14ac:dyDescent="0.15">
      <c r="A275" s="108">
        <v>7</v>
      </c>
      <c r="B275" s="108">
        <v>1</v>
      </c>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11"/>
      <c r="AM275" s="111"/>
      <c r="AN275" s="111"/>
      <c r="AO275" s="111"/>
      <c r="AP275" s="112"/>
      <c r="AQ275" s="113"/>
      <c r="AR275" s="109"/>
      <c r="AS275" s="109"/>
      <c r="AT275" s="109"/>
      <c r="AU275" s="110"/>
      <c r="AV275" s="111"/>
      <c r="AW275" s="111"/>
      <c r="AX275" s="112"/>
    </row>
    <row r="276" spans="1:50" ht="24" hidden="1" customHeight="1" x14ac:dyDescent="0.15">
      <c r="A276" s="108">
        <v>8</v>
      </c>
      <c r="B276" s="108">
        <v>1</v>
      </c>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c r="AL276" s="111"/>
      <c r="AM276" s="111"/>
      <c r="AN276" s="111"/>
      <c r="AO276" s="111"/>
      <c r="AP276" s="112"/>
      <c r="AQ276" s="113"/>
      <c r="AR276" s="109"/>
      <c r="AS276" s="109"/>
      <c r="AT276" s="109"/>
      <c r="AU276" s="110"/>
      <c r="AV276" s="111"/>
      <c r="AW276" s="111"/>
      <c r="AX276" s="112"/>
    </row>
    <row r="277" spans="1:50" ht="24" hidden="1" customHeight="1" x14ac:dyDescent="0.15">
      <c r="A277" s="108">
        <v>9</v>
      </c>
      <c r="B277" s="108">
        <v>1</v>
      </c>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3"/>
      <c r="AR277" s="109"/>
      <c r="AS277" s="109"/>
      <c r="AT277" s="109"/>
      <c r="AU277" s="110"/>
      <c r="AV277" s="111"/>
      <c r="AW277" s="111"/>
      <c r="AX277" s="112"/>
    </row>
    <row r="278" spans="1:50" ht="24" hidden="1" customHeight="1" x14ac:dyDescent="0.15">
      <c r="A278" s="108">
        <v>10</v>
      </c>
      <c r="B278" s="108">
        <v>1</v>
      </c>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c r="AL278" s="111"/>
      <c r="AM278" s="111"/>
      <c r="AN278" s="111"/>
      <c r="AO278" s="111"/>
      <c r="AP278" s="112"/>
      <c r="AQ278" s="113"/>
      <c r="AR278" s="109"/>
      <c r="AS278" s="109"/>
      <c r="AT278" s="109"/>
      <c r="AU278" s="110"/>
      <c r="AV278" s="111"/>
      <c r="AW278" s="111"/>
      <c r="AX278" s="112"/>
    </row>
    <row r="279" spans="1:50" ht="24" hidden="1" customHeight="1" x14ac:dyDescent="0.15">
      <c r="A279" s="108">
        <v>11</v>
      </c>
      <c r="B279" s="108">
        <v>1</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c r="AL279" s="111"/>
      <c r="AM279" s="111"/>
      <c r="AN279" s="111"/>
      <c r="AO279" s="111"/>
      <c r="AP279" s="112"/>
      <c r="AQ279" s="113"/>
      <c r="AR279" s="109"/>
      <c r="AS279" s="109"/>
      <c r="AT279" s="109"/>
      <c r="AU279" s="110"/>
      <c r="AV279" s="111"/>
      <c r="AW279" s="111"/>
      <c r="AX279" s="112"/>
    </row>
    <row r="280" spans="1:50" ht="24" hidden="1" customHeight="1" x14ac:dyDescent="0.15">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x14ac:dyDescent="0.15">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x14ac:dyDescent="0.15">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x14ac:dyDescent="0.15">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x14ac:dyDescent="0.15">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x14ac:dyDescent="0.15">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x14ac:dyDescent="0.15">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x14ac:dyDescent="0.15">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x14ac:dyDescent="0.15">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x14ac:dyDescent="0.15">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x14ac:dyDescent="0.15">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x14ac:dyDescent="0.15">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x14ac:dyDescent="0.15">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x14ac:dyDescent="0.15">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x14ac:dyDescent="0.15">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x14ac:dyDescent="0.15">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x14ac:dyDescent="0.15">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x14ac:dyDescent="0.15">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x14ac:dyDescent="0.15">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8"/>
      <c r="B301" s="108"/>
      <c r="C301" s="114" t="s">
        <v>368</v>
      </c>
      <c r="D301" s="114"/>
      <c r="E301" s="114"/>
      <c r="F301" s="114"/>
      <c r="G301" s="114"/>
      <c r="H301" s="114"/>
      <c r="I301" s="114"/>
      <c r="J301" s="114"/>
      <c r="K301" s="114"/>
      <c r="L301" s="114"/>
      <c r="M301" s="114" t="s">
        <v>369</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370</v>
      </c>
      <c r="AL301" s="114"/>
      <c r="AM301" s="114"/>
      <c r="AN301" s="114"/>
      <c r="AO301" s="114"/>
      <c r="AP301" s="114"/>
      <c r="AQ301" s="114" t="s">
        <v>23</v>
      </c>
      <c r="AR301" s="114"/>
      <c r="AS301" s="114"/>
      <c r="AT301" s="114"/>
      <c r="AU301" s="116" t="s">
        <v>24</v>
      </c>
      <c r="AV301" s="117"/>
      <c r="AW301" s="117"/>
      <c r="AX301" s="118"/>
    </row>
    <row r="302" spans="1:50" ht="24" hidden="1" customHeight="1" x14ac:dyDescent="0.15">
      <c r="A302" s="108">
        <v>1</v>
      </c>
      <c r="B302" s="108">
        <v>1</v>
      </c>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c r="AL302" s="111"/>
      <c r="AM302" s="111"/>
      <c r="AN302" s="111"/>
      <c r="AO302" s="111"/>
      <c r="AP302" s="112"/>
      <c r="AQ302" s="113"/>
      <c r="AR302" s="109"/>
      <c r="AS302" s="109"/>
      <c r="AT302" s="109"/>
      <c r="AU302" s="110"/>
      <c r="AV302" s="111"/>
      <c r="AW302" s="111"/>
      <c r="AX302" s="112"/>
    </row>
    <row r="303" spans="1:50" ht="24" hidden="1" customHeight="1" x14ac:dyDescent="0.15">
      <c r="A303" s="108">
        <v>2</v>
      </c>
      <c r="B303" s="108">
        <v>1</v>
      </c>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c r="AL303" s="111"/>
      <c r="AM303" s="111"/>
      <c r="AN303" s="111"/>
      <c r="AO303" s="111"/>
      <c r="AP303" s="112"/>
      <c r="AQ303" s="113"/>
      <c r="AR303" s="109"/>
      <c r="AS303" s="109"/>
      <c r="AT303" s="109"/>
      <c r="AU303" s="110"/>
      <c r="AV303" s="111"/>
      <c r="AW303" s="111"/>
      <c r="AX303" s="112"/>
    </row>
    <row r="304" spans="1:50" ht="24" hidden="1" customHeight="1" x14ac:dyDescent="0.15">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x14ac:dyDescent="0.15">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x14ac:dyDescent="0.15">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x14ac:dyDescent="0.15">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x14ac:dyDescent="0.15">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x14ac:dyDescent="0.15">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x14ac:dyDescent="0.15">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x14ac:dyDescent="0.15">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x14ac:dyDescent="0.15">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x14ac:dyDescent="0.15">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x14ac:dyDescent="0.15">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x14ac:dyDescent="0.15">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x14ac:dyDescent="0.15">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x14ac:dyDescent="0.15">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x14ac:dyDescent="0.15">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x14ac:dyDescent="0.15">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x14ac:dyDescent="0.15">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x14ac:dyDescent="0.15">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x14ac:dyDescent="0.15">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x14ac:dyDescent="0.15">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x14ac:dyDescent="0.15">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x14ac:dyDescent="0.15">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x14ac:dyDescent="0.15">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x14ac:dyDescent="0.15">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x14ac:dyDescent="0.15">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x14ac:dyDescent="0.15">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x14ac:dyDescent="0.15">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x14ac:dyDescent="0.15">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8"/>
      <c r="B334" s="108"/>
      <c r="C334" s="114" t="s">
        <v>368</v>
      </c>
      <c r="D334" s="114"/>
      <c r="E334" s="114"/>
      <c r="F334" s="114"/>
      <c r="G334" s="114"/>
      <c r="H334" s="114"/>
      <c r="I334" s="114"/>
      <c r="J334" s="114"/>
      <c r="K334" s="114"/>
      <c r="L334" s="114"/>
      <c r="M334" s="114" t="s">
        <v>369</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370</v>
      </c>
      <c r="AL334" s="114"/>
      <c r="AM334" s="114"/>
      <c r="AN334" s="114"/>
      <c r="AO334" s="114"/>
      <c r="AP334" s="114"/>
      <c r="AQ334" s="114" t="s">
        <v>23</v>
      </c>
      <c r="AR334" s="114"/>
      <c r="AS334" s="114"/>
      <c r="AT334" s="114"/>
      <c r="AU334" s="116" t="s">
        <v>24</v>
      </c>
      <c r="AV334" s="117"/>
      <c r="AW334" s="117"/>
      <c r="AX334" s="118"/>
    </row>
    <row r="335" spans="1:50" ht="24" hidden="1" customHeight="1" x14ac:dyDescent="0.15">
      <c r="A335" s="108">
        <v>1</v>
      </c>
      <c r="B335" s="108">
        <v>1</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c r="AL335" s="111"/>
      <c r="AM335" s="111"/>
      <c r="AN335" s="111"/>
      <c r="AO335" s="111"/>
      <c r="AP335" s="112"/>
      <c r="AQ335" s="113"/>
      <c r="AR335" s="109"/>
      <c r="AS335" s="109"/>
      <c r="AT335" s="109"/>
      <c r="AU335" s="110"/>
      <c r="AV335" s="111"/>
      <c r="AW335" s="111"/>
      <c r="AX335" s="112"/>
    </row>
    <row r="336" spans="1:50" ht="24" hidden="1" customHeight="1" x14ac:dyDescent="0.15">
      <c r="A336" s="108">
        <v>2</v>
      </c>
      <c r="B336" s="108">
        <v>1</v>
      </c>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c r="AL336" s="111"/>
      <c r="AM336" s="111"/>
      <c r="AN336" s="111"/>
      <c r="AO336" s="111"/>
      <c r="AP336" s="112"/>
      <c r="AQ336" s="113"/>
      <c r="AR336" s="109"/>
      <c r="AS336" s="109"/>
      <c r="AT336" s="109"/>
      <c r="AU336" s="110"/>
      <c r="AV336" s="111"/>
      <c r="AW336" s="111"/>
      <c r="AX336" s="112"/>
    </row>
    <row r="337" spans="1:50" ht="24" hidden="1" customHeight="1" x14ac:dyDescent="0.15">
      <c r="A337" s="108">
        <v>3</v>
      </c>
      <c r="B337" s="108">
        <v>1</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c r="AL337" s="111"/>
      <c r="AM337" s="111"/>
      <c r="AN337" s="111"/>
      <c r="AO337" s="111"/>
      <c r="AP337" s="112"/>
      <c r="AQ337" s="113"/>
      <c r="AR337" s="109"/>
      <c r="AS337" s="109"/>
      <c r="AT337" s="109"/>
      <c r="AU337" s="110"/>
      <c r="AV337" s="111"/>
      <c r="AW337" s="111"/>
      <c r="AX337" s="112"/>
    </row>
    <row r="338" spans="1:50" ht="24" hidden="1" customHeight="1" x14ac:dyDescent="0.15">
      <c r="A338" s="108">
        <v>4</v>
      </c>
      <c r="B338" s="108">
        <v>1</v>
      </c>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c r="AL338" s="111"/>
      <c r="AM338" s="111"/>
      <c r="AN338" s="111"/>
      <c r="AO338" s="111"/>
      <c r="AP338" s="112"/>
      <c r="AQ338" s="113"/>
      <c r="AR338" s="109"/>
      <c r="AS338" s="109"/>
      <c r="AT338" s="109"/>
      <c r="AU338" s="110"/>
      <c r="AV338" s="111"/>
      <c r="AW338" s="111"/>
      <c r="AX338" s="112"/>
    </row>
    <row r="339" spans="1:50" ht="24" hidden="1" customHeight="1" x14ac:dyDescent="0.15">
      <c r="A339" s="108">
        <v>5</v>
      </c>
      <c r="B339" s="108">
        <v>1</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c r="AL339" s="111"/>
      <c r="AM339" s="111"/>
      <c r="AN339" s="111"/>
      <c r="AO339" s="111"/>
      <c r="AP339" s="112"/>
      <c r="AQ339" s="113"/>
      <c r="AR339" s="109"/>
      <c r="AS339" s="109"/>
      <c r="AT339" s="109"/>
      <c r="AU339" s="110"/>
      <c r="AV339" s="111"/>
      <c r="AW339" s="111"/>
      <c r="AX339" s="112"/>
    </row>
    <row r="340" spans="1:50" ht="24" hidden="1" customHeight="1" x14ac:dyDescent="0.15">
      <c r="A340" s="108">
        <v>6</v>
      </c>
      <c r="B340" s="108">
        <v>1</v>
      </c>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c r="AL340" s="111"/>
      <c r="AM340" s="111"/>
      <c r="AN340" s="111"/>
      <c r="AO340" s="111"/>
      <c r="AP340" s="112"/>
      <c r="AQ340" s="113"/>
      <c r="AR340" s="109"/>
      <c r="AS340" s="109"/>
      <c r="AT340" s="109"/>
      <c r="AU340" s="110"/>
      <c r="AV340" s="111"/>
      <c r="AW340" s="111"/>
      <c r="AX340" s="112"/>
    </row>
    <row r="341" spans="1:50" ht="24" hidden="1" customHeight="1" x14ac:dyDescent="0.15">
      <c r="A341" s="108">
        <v>7</v>
      </c>
      <c r="B341" s="108">
        <v>1</v>
      </c>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c r="AL341" s="111"/>
      <c r="AM341" s="111"/>
      <c r="AN341" s="111"/>
      <c r="AO341" s="111"/>
      <c r="AP341" s="112"/>
      <c r="AQ341" s="113"/>
      <c r="AR341" s="109"/>
      <c r="AS341" s="109"/>
      <c r="AT341" s="109"/>
      <c r="AU341" s="110"/>
      <c r="AV341" s="111"/>
      <c r="AW341" s="111"/>
      <c r="AX341" s="112"/>
    </row>
    <row r="342" spans="1:50" ht="24" hidden="1" customHeight="1" x14ac:dyDescent="0.15">
      <c r="A342" s="108">
        <v>8</v>
      </c>
      <c r="B342" s="108">
        <v>1</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c r="AL342" s="111"/>
      <c r="AM342" s="111"/>
      <c r="AN342" s="111"/>
      <c r="AO342" s="111"/>
      <c r="AP342" s="112"/>
      <c r="AQ342" s="113"/>
      <c r="AR342" s="109"/>
      <c r="AS342" s="109"/>
      <c r="AT342" s="109"/>
      <c r="AU342" s="110"/>
      <c r="AV342" s="111"/>
      <c r="AW342" s="111"/>
      <c r="AX342" s="112"/>
    </row>
    <row r="343" spans="1:50" ht="24" hidden="1" customHeight="1" x14ac:dyDescent="0.15">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x14ac:dyDescent="0.15">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x14ac:dyDescent="0.15">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x14ac:dyDescent="0.15">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x14ac:dyDescent="0.15">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x14ac:dyDescent="0.15">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x14ac:dyDescent="0.15">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x14ac:dyDescent="0.15">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x14ac:dyDescent="0.15">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x14ac:dyDescent="0.15">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x14ac:dyDescent="0.15">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x14ac:dyDescent="0.15">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x14ac:dyDescent="0.15">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x14ac:dyDescent="0.15">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x14ac:dyDescent="0.15">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x14ac:dyDescent="0.15">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x14ac:dyDescent="0.15">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x14ac:dyDescent="0.15">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x14ac:dyDescent="0.15">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x14ac:dyDescent="0.15">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x14ac:dyDescent="0.15">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24" hidden="1" customHeight="1" x14ac:dyDescent="0.15">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8"/>
      <c r="B367" s="108"/>
      <c r="C367" s="114" t="s">
        <v>368</v>
      </c>
      <c r="D367" s="114"/>
      <c r="E367" s="114"/>
      <c r="F367" s="114"/>
      <c r="G367" s="114"/>
      <c r="H367" s="114"/>
      <c r="I367" s="114"/>
      <c r="J367" s="114"/>
      <c r="K367" s="114"/>
      <c r="L367" s="114"/>
      <c r="M367" s="114" t="s">
        <v>369</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370</v>
      </c>
      <c r="AL367" s="114"/>
      <c r="AM367" s="114"/>
      <c r="AN367" s="114"/>
      <c r="AO367" s="114"/>
      <c r="AP367" s="114"/>
      <c r="AQ367" s="114" t="s">
        <v>23</v>
      </c>
      <c r="AR367" s="114"/>
      <c r="AS367" s="114"/>
      <c r="AT367" s="114"/>
      <c r="AU367" s="116" t="s">
        <v>24</v>
      </c>
      <c r="AV367" s="117"/>
      <c r="AW367" s="117"/>
      <c r="AX367" s="118"/>
    </row>
    <row r="368" spans="1:50" ht="24" hidden="1" customHeight="1" x14ac:dyDescent="0.15">
      <c r="A368" s="108">
        <v>1</v>
      </c>
      <c r="B368" s="108">
        <v>1</v>
      </c>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c r="AL368" s="111"/>
      <c r="AM368" s="111"/>
      <c r="AN368" s="111"/>
      <c r="AO368" s="111"/>
      <c r="AP368" s="112"/>
      <c r="AQ368" s="113"/>
      <c r="AR368" s="109"/>
      <c r="AS368" s="109"/>
      <c r="AT368" s="109"/>
      <c r="AU368" s="110"/>
      <c r="AV368" s="111"/>
      <c r="AW368" s="111"/>
      <c r="AX368" s="112"/>
    </row>
    <row r="369" spans="1:50" ht="24" hidden="1" customHeight="1" x14ac:dyDescent="0.15">
      <c r="A369" s="108">
        <v>2</v>
      </c>
      <c r="B369" s="108">
        <v>1</v>
      </c>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c r="AL369" s="111"/>
      <c r="AM369" s="111"/>
      <c r="AN369" s="111"/>
      <c r="AO369" s="111"/>
      <c r="AP369" s="112"/>
      <c r="AQ369" s="113"/>
      <c r="AR369" s="109"/>
      <c r="AS369" s="109"/>
      <c r="AT369" s="109"/>
      <c r="AU369" s="110"/>
      <c r="AV369" s="111"/>
      <c r="AW369" s="111"/>
      <c r="AX369" s="112"/>
    </row>
    <row r="370" spans="1:50" ht="24" hidden="1" customHeight="1" x14ac:dyDescent="0.15">
      <c r="A370" s="108">
        <v>3</v>
      </c>
      <c r="B370" s="108">
        <v>1</v>
      </c>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c r="AL370" s="111"/>
      <c r="AM370" s="111"/>
      <c r="AN370" s="111"/>
      <c r="AO370" s="111"/>
      <c r="AP370" s="112"/>
      <c r="AQ370" s="113"/>
      <c r="AR370" s="109"/>
      <c r="AS370" s="109"/>
      <c r="AT370" s="109"/>
      <c r="AU370" s="110"/>
      <c r="AV370" s="111"/>
      <c r="AW370" s="111"/>
      <c r="AX370" s="112"/>
    </row>
    <row r="371" spans="1:50" ht="24" hidden="1" customHeight="1" x14ac:dyDescent="0.15">
      <c r="A371" s="108">
        <v>4</v>
      </c>
      <c r="B371" s="108">
        <v>1</v>
      </c>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c r="AL371" s="111"/>
      <c r="AM371" s="111"/>
      <c r="AN371" s="111"/>
      <c r="AO371" s="111"/>
      <c r="AP371" s="112"/>
      <c r="AQ371" s="113"/>
      <c r="AR371" s="109"/>
      <c r="AS371" s="109"/>
      <c r="AT371" s="109"/>
      <c r="AU371" s="110"/>
      <c r="AV371" s="111"/>
      <c r="AW371" s="111"/>
      <c r="AX371" s="112"/>
    </row>
    <row r="372" spans="1:50" ht="24" hidden="1" customHeight="1" x14ac:dyDescent="0.15">
      <c r="A372" s="108">
        <v>5</v>
      </c>
      <c r="B372" s="108">
        <v>1</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c r="AL372" s="111"/>
      <c r="AM372" s="111"/>
      <c r="AN372" s="111"/>
      <c r="AO372" s="111"/>
      <c r="AP372" s="112"/>
      <c r="AQ372" s="113"/>
      <c r="AR372" s="109"/>
      <c r="AS372" s="109"/>
      <c r="AT372" s="109"/>
      <c r="AU372" s="110"/>
      <c r="AV372" s="111"/>
      <c r="AW372" s="111"/>
      <c r="AX372" s="112"/>
    </row>
    <row r="373" spans="1:50" ht="24" hidden="1" customHeight="1" x14ac:dyDescent="0.15">
      <c r="A373" s="108">
        <v>6</v>
      </c>
      <c r="B373" s="108">
        <v>1</v>
      </c>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c r="AL373" s="111"/>
      <c r="AM373" s="111"/>
      <c r="AN373" s="111"/>
      <c r="AO373" s="111"/>
      <c r="AP373" s="112"/>
      <c r="AQ373" s="113"/>
      <c r="AR373" s="109"/>
      <c r="AS373" s="109"/>
      <c r="AT373" s="109"/>
      <c r="AU373" s="110"/>
      <c r="AV373" s="111"/>
      <c r="AW373" s="111"/>
      <c r="AX373" s="112"/>
    </row>
    <row r="374" spans="1:50" ht="24" hidden="1" customHeight="1" x14ac:dyDescent="0.15">
      <c r="A374" s="108">
        <v>7</v>
      </c>
      <c r="B374" s="108">
        <v>1</v>
      </c>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c r="AL374" s="111"/>
      <c r="AM374" s="111"/>
      <c r="AN374" s="111"/>
      <c r="AO374" s="111"/>
      <c r="AP374" s="112"/>
      <c r="AQ374" s="113"/>
      <c r="AR374" s="109"/>
      <c r="AS374" s="109"/>
      <c r="AT374" s="109"/>
      <c r="AU374" s="110"/>
      <c r="AV374" s="111"/>
      <c r="AW374" s="111"/>
      <c r="AX374" s="112"/>
    </row>
    <row r="375" spans="1:50" ht="24" hidden="1" customHeight="1" x14ac:dyDescent="0.15">
      <c r="A375" s="108">
        <v>8</v>
      </c>
      <c r="B375" s="108">
        <v>1</v>
      </c>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c r="AL375" s="111"/>
      <c r="AM375" s="111"/>
      <c r="AN375" s="111"/>
      <c r="AO375" s="111"/>
      <c r="AP375" s="112"/>
      <c r="AQ375" s="113"/>
      <c r="AR375" s="109"/>
      <c r="AS375" s="109"/>
      <c r="AT375" s="109"/>
      <c r="AU375" s="110"/>
      <c r="AV375" s="111"/>
      <c r="AW375" s="111"/>
      <c r="AX375" s="112"/>
    </row>
    <row r="376" spans="1:50" ht="24" hidden="1" customHeight="1" x14ac:dyDescent="0.15">
      <c r="A376" s="108">
        <v>9</v>
      </c>
      <c r="B376" s="108">
        <v>1</v>
      </c>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c r="AL376" s="111"/>
      <c r="AM376" s="111"/>
      <c r="AN376" s="111"/>
      <c r="AO376" s="111"/>
      <c r="AP376" s="112"/>
      <c r="AQ376" s="113"/>
      <c r="AR376" s="109"/>
      <c r="AS376" s="109"/>
      <c r="AT376" s="109"/>
      <c r="AU376" s="110"/>
      <c r="AV376" s="111"/>
      <c r="AW376" s="111"/>
      <c r="AX376" s="112"/>
    </row>
    <row r="377" spans="1:50" ht="24" hidden="1" customHeight="1" x14ac:dyDescent="0.15">
      <c r="A377" s="108">
        <v>10</v>
      </c>
      <c r="B377" s="108">
        <v>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c r="AL377" s="111"/>
      <c r="AM377" s="111"/>
      <c r="AN377" s="111"/>
      <c r="AO377" s="111"/>
      <c r="AP377" s="112"/>
      <c r="AQ377" s="113"/>
      <c r="AR377" s="109"/>
      <c r="AS377" s="109"/>
      <c r="AT377" s="109"/>
      <c r="AU377" s="110"/>
      <c r="AV377" s="111"/>
      <c r="AW377" s="111"/>
      <c r="AX377" s="112"/>
    </row>
    <row r="378" spans="1:50" ht="24" hidden="1" customHeight="1" x14ac:dyDescent="0.15">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x14ac:dyDescent="0.15">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x14ac:dyDescent="0.15">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x14ac:dyDescent="0.15">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x14ac:dyDescent="0.15">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x14ac:dyDescent="0.15">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x14ac:dyDescent="0.15">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x14ac:dyDescent="0.15">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x14ac:dyDescent="0.15">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x14ac:dyDescent="0.15">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x14ac:dyDescent="0.15">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x14ac:dyDescent="0.15">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x14ac:dyDescent="0.15">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x14ac:dyDescent="0.15">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x14ac:dyDescent="0.15">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x14ac:dyDescent="0.15">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x14ac:dyDescent="0.15">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x14ac:dyDescent="0.15">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x14ac:dyDescent="0.15">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x14ac:dyDescent="0.15">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8"/>
      <c r="B400" s="108"/>
      <c r="C400" s="114" t="s">
        <v>368</v>
      </c>
      <c r="D400" s="114"/>
      <c r="E400" s="114"/>
      <c r="F400" s="114"/>
      <c r="G400" s="114"/>
      <c r="H400" s="114"/>
      <c r="I400" s="114"/>
      <c r="J400" s="114"/>
      <c r="K400" s="114"/>
      <c r="L400" s="114"/>
      <c r="M400" s="114" t="s">
        <v>369</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370</v>
      </c>
      <c r="AL400" s="114"/>
      <c r="AM400" s="114"/>
      <c r="AN400" s="114"/>
      <c r="AO400" s="114"/>
      <c r="AP400" s="114"/>
      <c r="AQ400" s="114" t="s">
        <v>23</v>
      </c>
      <c r="AR400" s="114"/>
      <c r="AS400" s="114"/>
      <c r="AT400" s="114"/>
      <c r="AU400" s="116" t="s">
        <v>24</v>
      </c>
      <c r="AV400" s="117"/>
      <c r="AW400" s="117"/>
      <c r="AX400" s="118"/>
    </row>
    <row r="401" spans="1:50" ht="24" hidden="1" customHeight="1" x14ac:dyDescent="0.15">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x14ac:dyDescent="0.15">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x14ac:dyDescent="0.15">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x14ac:dyDescent="0.15">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x14ac:dyDescent="0.15">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x14ac:dyDescent="0.15">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x14ac:dyDescent="0.15">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x14ac:dyDescent="0.15">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x14ac:dyDescent="0.15">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x14ac:dyDescent="0.15">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x14ac:dyDescent="0.15">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x14ac:dyDescent="0.15">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x14ac:dyDescent="0.15">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x14ac:dyDescent="0.15">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x14ac:dyDescent="0.15">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x14ac:dyDescent="0.15">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x14ac:dyDescent="0.15">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x14ac:dyDescent="0.15">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x14ac:dyDescent="0.15">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x14ac:dyDescent="0.15">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x14ac:dyDescent="0.15">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x14ac:dyDescent="0.15">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x14ac:dyDescent="0.15">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x14ac:dyDescent="0.15">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x14ac:dyDescent="0.15">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x14ac:dyDescent="0.15">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x14ac:dyDescent="0.15">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x14ac:dyDescent="0.15">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x14ac:dyDescent="0.15">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x14ac:dyDescent="0.15">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8"/>
      <c r="B433" s="108"/>
      <c r="C433" s="114" t="s">
        <v>368</v>
      </c>
      <c r="D433" s="114"/>
      <c r="E433" s="114"/>
      <c r="F433" s="114"/>
      <c r="G433" s="114"/>
      <c r="H433" s="114"/>
      <c r="I433" s="114"/>
      <c r="J433" s="114"/>
      <c r="K433" s="114"/>
      <c r="L433" s="114"/>
      <c r="M433" s="114" t="s">
        <v>369</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370</v>
      </c>
      <c r="AL433" s="114"/>
      <c r="AM433" s="114"/>
      <c r="AN433" s="114"/>
      <c r="AO433" s="114"/>
      <c r="AP433" s="114"/>
      <c r="AQ433" s="114" t="s">
        <v>23</v>
      </c>
      <c r="AR433" s="114"/>
      <c r="AS433" s="114"/>
      <c r="AT433" s="114"/>
      <c r="AU433" s="116" t="s">
        <v>24</v>
      </c>
      <c r="AV433" s="117"/>
      <c r="AW433" s="117"/>
      <c r="AX433" s="118"/>
    </row>
    <row r="434" spans="1:50" ht="24" hidden="1" customHeight="1" x14ac:dyDescent="0.15">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x14ac:dyDescent="0.15">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x14ac:dyDescent="0.15">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x14ac:dyDescent="0.15">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x14ac:dyDescent="0.15">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x14ac:dyDescent="0.15">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x14ac:dyDescent="0.15">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x14ac:dyDescent="0.15">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x14ac:dyDescent="0.15">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x14ac:dyDescent="0.15">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x14ac:dyDescent="0.15">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x14ac:dyDescent="0.15">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x14ac:dyDescent="0.15">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x14ac:dyDescent="0.15">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x14ac:dyDescent="0.15">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x14ac:dyDescent="0.15">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x14ac:dyDescent="0.15">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x14ac:dyDescent="0.15">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x14ac:dyDescent="0.15">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x14ac:dyDescent="0.15">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x14ac:dyDescent="0.15">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x14ac:dyDescent="0.15">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x14ac:dyDescent="0.15">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x14ac:dyDescent="0.15">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x14ac:dyDescent="0.15">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x14ac:dyDescent="0.15">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x14ac:dyDescent="0.15">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x14ac:dyDescent="0.15">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x14ac:dyDescent="0.15">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x14ac:dyDescent="0.15">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8"/>
      <c r="B466" s="108"/>
      <c r="C466" s="114" t="s">
        <v>368</v>
      </c>
      <c r="D466" s="114"/>
      <c r="E466" s="114"/>
      <c r="F466" s="114"/>
      <c r="G466" s="114"/>
      <c r="H466" s="114"/>
      <c r="I466" s="114"/>
      <c r="J466" s="114"/>
      <c r="K466" s="114"/>
      <c r="L466" s="114"/>
      <c r="M466" s="114" t="s">
        <v>369</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370</v>
      </c>
      <c r="AL466" s="114"/>
      <c r="AM466" s="114"/>
      <c r="AN466" s="114"/>
      <c r="AO466" s="114"/>
      <c r="AP466" s="114"/>
      <c r="AQ466" s="114" t="s">
        <v>23</v>
      </c>
      <c r="AR466" s="114"/>
      <c r="AS466" s="114"/>
      <c r="AT466" s="114"/>
      <c r="AU466" s="116" t="s">
        <v>24</v>
      </c>
      <c r="AV466" s="117"/>
      <c r="AW466" s="117"/>
      <c r="AX466" s="118"/>
    </row>
    <row r="467" spans="1:50" ht="24" hidden="1" customHeight="1" x14ac:dyDescent="0.15">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x14ac:dyDescent="0.15">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x14ac:dyDescent="0.15">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x14ac:dyDescent="0.15">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x14ac:dyDescent="0.15">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x14ac:dyDescent="0.15">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x14ac:dyDescent="0.15">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x14ac:dyDescent="0.15">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x14ac:dyDescent="0.15">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x14ac:dyDescent="0.15">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x14ac:dyDescent="0.15">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x14ac:dyDescent="0.15">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x14ac:dyDescent="0.15">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x14ac:dyDescent="0.15">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x14ac:dyDescent="0.15">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x14ac:dyDescent="0.15">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x14ac:dyDescent="0.15">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x14ac:dyDescent="0.15">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x14ac:dyDescent="0.15">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x14ac:dyDescent="0.15">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x14ac:dyDescent="0.15">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x14ac:dyDescent="0.15">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x14ac:dyDescent="0.15">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x14ac:dyDescent="0.15">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x14ac:dyDescent="0.15">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x14ac:dyDescent="0.15">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x14ac:dyDescent="0.15">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x14ac:dyDescent="0.15">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x14ac:dyDescent="0.15">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x14ac:dyDescent="0.15">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hidden="1" customHeight="1" x14ac:dyDescent="0.15">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565">
      <formula>IF(RIGHT(TEXT(P14,"0.#"),1)=".",FALSE,TRUE)</formula>
    </cfRule>
    <cfRule type="expression" dxfId="214" priority="566">
      <formula>IF(RIGHT(TEXT(P14,"0.#"),1)=".",TRUE,FALSE)</formula>
    </cfRule>
  </conditionalFormatting>
  <conditionalFormatting sqref="AE23:AI23">
    <cfRule type="expression" dxfId="213" priority="555">
      <formula>IF(RIGHT(TEXT(AE23,"0.#"),1)=".",FALSE,TRUE)</formula>
    </cfRule>
    <cfRule type="expression" dxfId="212" priority="556">
      <formula>IF(RIGHT(TEXT(AE23,"0.#"),1)=".",TRUE,FALSE)</formula>
    </cfRule>
  </conditionalFormatting>
  <conditionalFormatting sqref="AE69:AX69">
    <cfRule type="expression" dxfId="211" priority="487">
      <formula>IF(RIGHT(TEXT(AE69,"0.#"),1)=".",FALSE,TRUE)</formula>
    </cfRule>
    <cfRule type="expression" dxfId="210" priority="488">
      <formula>IF(RIGHT(TEXT(AE69,"0.#"),1)=".",TRUE,FALSE)</formula>
    </cfRule>
  </conditionalFormatting>
  <conditionalFormatting sqref="AE83:AI83">
    <cfRule type="expression" dxfId="209" priority="469">
      <formula>IF(RIGHT(TEXT(AE83,"0.#"),1)=".",FALSE,TRUE)</formula>
    </cfRule>
    <cfRule type="expression" dxfId="208" priority="470">
      <formula>IF(RIGHT(TEXT(AE83,"0.#"),1)=".",TRUE,FALSE)</formula>
    </cfRule>
  </conditionalFormatting>
  <conditionalFormatting sqref="AJ83:AX83">
    <cfRule type="expression" dxfId="207" priority="467">
      <formula>IF(RIGHT(TEXT(AJ83,"0.#"),1)=".",FALSE,TRUE)</formula>
    </cfRule>
    <cfRule type="expression" dxfId="206" priority="468">
      <formula>IF(RIGHT(TEXT(AJ83,"0.#"),1)=".",TRUE,FALSE)</formula>
    </cfRule>
  </conditionalFormatting>
  <conditionalFormatting sqref="L99">
    <cfRule type="expression" dxfId="205" priority="447">
      <formula>IF(RIGHT(TEXT(L99,"0.#"),1)=".",FALSE,TRUE)</formula>
    </cfRule>
    <cfRule type="expression" dxfId="204" priority="448">
      <formula>IF(RIGHT(TEXT(L99,"0.#"),1)=".",TRUE,FALSE)</formula>
    </cfRule>
  </conditionalFormatting>
  <conditionalFormatting sqref="L104">
    <cfRule type="expression" dxfId="203" priority="445">
      <formula>IF(RIGHT(TEXT(L104,"0.#"),1)=".",FALSE,TRUE)</formula>
    </cfRule>
    <cfRule type="expression" dxfId="202" priority="446">
      <formula>IF(RIGHT(TEXT(L104,"0.#"),1)=".",TRUE,FALSE)</formula>
    </cfRule>
  </conditionalFormatting>
  <conditionalFormatting sqref="R104">
    <cfRule type="expression" dxfId="201" priority="443">
      <formula>IF(RIGHT(TEXT(R104,"0.#"),1)=".",FALSE,TRUE)</formula>
    </cfRule>
    <cfRule type="expression" dxfId="200" priority="444">
      <formula>IF(RIGHT(TEXT(R104,"0.#"),1)=".",TRUE,FALSE)</formula>
    </cfRule>
  </conditionalFormatting>
  <conditionalFormatting sqref="P18:AX18">
    <cfRule type="expression" dxfId="199" priority="441">
      <formula>IF(RIGHT(TEXT(P18,"0.#"),1)=".",FALSE,TRUE)</formula>
    </cfRule>
    <cfRule type="expression" dxfId="198" priority="442">
      <formula>IF(RIGHT(TEXT(P18,"0.#"),1)=".",TRUE,FALSE)</formula>
    </cfRule>
  </conditionalFormatting>
  <conditionalFormatting sqref="Y181">
    <cfRule type="expression" dxfId="197" priority="437">
      <formula>IF(RIGHT(TEXT(Y181,"0.#"),1)=".",FALSE,TRUE)</formula>
    </cfRule>
    <cfRule type="expression" dxfId="196" priority="438">
      <formula>IF(RIGHT(TEXT(Y181,"0.#"),1)=".",TRUE,FALSE)</formula>
    </cfRule>
  </conditionalFormatting>
  <conditionalFormatting sqref="Y190">
    <cfRule type="expression" dxfId="195" priority="433">
      <formula>IF(RIGHT(TEXT(Y190,"0.#"),1)=".",FALSE,TRUE)</formula>
    </cfRule>
    <cfRule type="expression" dxfId="194" priority="434">
      <formula>IF(RIGHT(TEXT(Y190,"0.#"),1)=".",TRUE,FALSE)</formula>
    </cfRule>
  </conditionalFormatting>
  <conditionalFormatting sqref="AK236">
    <cfRule type="expression" dxfId="193" priority="355">
      <formula>IF(RIGHT(TEXT(AK236,"0.#"),1)=".",FALSE,TRUE)</formula>
    </cfRule>
    <cfRule type="expression" dxfId="192" priority="356">
      <formula>IF(RIGHT(TEXT(AK236,"0.#"),1)=".",TRUE,FALSE)</formula>
    </cfRule>
  </conditionalFormatting>
  <conditionalFormatting sqref="AE54:AI54">
    <cfRule type="expression" dxfId="191" priority="305">
      <formula>IF(RIGHT(TEXT(AE54,"0.#"),1)=".",FALSE,TRUE)</formula>
    </cfRule>
    <cfRule type="expression" dxfId="190" priority="306">
      <formula>IF(RIGHT(TEXT(AE54,"0.#"),1)=".",TRUE,FALSE)</formula>
    </cfRule>
  </conditionalFormatting>
  <conditionalFormatting sqref="P16:AQ17 P15:AX15 P13:AX13">
    <cfRule type="expression" dxfId="189" priority="263">
      <formula>IF(RIGHT(TEXT(P13,"0.#"),1)=".",FALSE,TRUE)</formula>
    </cfRule>
    <cfRule type="expression" dxfId="188" priority="264">
      <formula>IF(RIGHT(TEXT(P13,"0.#"),1)=".",TRUE,FALSE)</formula>
    </cfRule>
  </conditionalFormatting>
  <conditionalFormatting sqref="P19:AJ19">
    <cfRule type="expression" dxfId="187" priority="261">
      <formula>IF(RIGHT(TEXT(P19,"0.#"),1)=".",FALSE,TRUE)</formula>
    </cfRule>
    <cfRule type="expression" dxfId="186" priority="262">
      <formula>IF(RIGHT(TEXT(P19,"0.#"),1)=".",TRUE,FALSE)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L98">
    <cfRule type="expression" dxfId="177" priority="247">
      <formula>IF(RIGHT(TEXT(L98,"0.#"),1)=".",FALSE,TRUE)</formula>
    </cfRule>
    <cfRule type="expression" dxfId="176" priority="248">
      <formula>IF(RIGHT(TEXT(L98,"0.#"),1)=".",TRUE,FALSE)</formula>
    </cfRule>
  </conditionalFormatting>
  <conditionalFormatting sqref="R98">
    <cfRule type="expression" dxfId="175" priority="243">
      <formula>IF(RIGHT(TEXT(R98,"0.#"),1)=".",FALSE,TRUE)</formula>
    </cfRule>
    <cfRule type="expression" dxfId="174" priority="244">
      <formula>IF(RIGHT(TEXT(R98,"0.#"),1)=".",TRUE,FALSE)</formula>
    </cfRule>
  </conditionalFormatting>
  <conditionalFormatting sqref="R99:R103">
    <cfRule type="expression" dxfId="173" priority="241">
      <formula>IF(RIGHT(TEXT(R99,"0.#"),1)=".",FALSE,TRUE)</formula>
    </cfRule>
    <cfRule type="expression" dxfId="172" priority="242">
      <formula>IF(RIGHT(TEXT(R99,"0.#"),1)=".",TRUE,FALSE)</formula>
    </cfRule>
  </conditionalFormatting>
  <conditionalFormatting sqref="Y182:Y189 Y180">
    <cfRule type="expression" dxfId="171" priority="239">
      <formula>IF(RIGHT(TEXT(Y180,"0.#"),1)=".",FALSE,TRUE)</formula>
    </cfRule>
    <cfRule type="expression" dxfId="170" priority="240">
      <formula>IF(RIGHT(TEXT(Y180,"0.#"),1)=".",TRUE,FALSE)</formula>
    </cfRule>
  </conditionalFormatting>
  <conditionalFormatting sqref="AU181">
    <cfRule type="expression" dxfId="169" priority="237">
      <formula>IF(RIGHT(TEXT(AU181,"0.#"),1)=".",FALSE,TRUE)</formula>
    </cfRule>
    <cfRule type="expression" dxfId="168" priority="238">
      <formula>IF(RIGHT(TEXT(AU181,"0.#"),1)=".",TRUE,FALSE)</formula>
    </cfRule>
  </conditionalFormatting>
  <conditionalFormatting sqref="AU190">
    <cfRule type="expression" dxfId="167" priority="235">
      <formula>IF(RIGHT(TEXT(AU190,"0.#"),1)=".",FALSE,TRUE)</formula>
    </cfRule>
    <cfRule type="expression" dxfId="166" priority="236">
      <formula>IF(RIGHT(TEXT(AU190,"0.#"),1)=".",TRUE,FALSE)</formula>
    </cfRule>
  </conditionalFormatting>
  <conditionalFormatting sqref="AU182:AU189 AU180">
    <cfRule type="expression" dxfId="165" priority="233">
      <formula>IF(RIGHT(TEXT(AU180,"0.#"),1)=".",FALSE,TRUE)</formula>
    </cfRule>
    <cfRule type="expression" dxfId="164" priority="234">
      <formula>IF(RIGHT(TEXT(AU180,"0.#"),1)=".",TRUE,FALSE)</formula>
    </cfRule>
  </conditionalFormatting>
  <conditionalFormatting sqref="Y220 Y207 Y194">
    <cfRule type="expression" dxfId="163" priority="219">
      <formula>IF(RIGHT(TEXT(Y194,"0.#"),1)=".",FALSE,TRUE)</formula>
    </cfRule>
    <cfRule type="expression" dxfId="162" priority="220">
      <formula>IF(RIGHT(TEXT(Y194,"0.#"),1)=".",TRUE,FALSE)</formula>
    </cfRule>
  </conditionalFormatting>
  <conditionalFormatting sqref="Y229 Y216 Y203">
    <cfRule type="expression" dxfId="161" priority="217">
      <formula>IF(RIGHT(TEXT(Y203,"0.#"),1)=".",FALSE,TRUE)</formula>
    </cfRule>
    <cfRule type="expression" dxfId="160" priority="218">
      <formula>IF(RIGHT(TEXT(Y203,"0.#"),1)=".",TRUE,FALSE)</formula>
    </cfRule>
  </conditionalFormatting>
  <conditionalFormatting sqref="Y221:Y228 Y219 Y208:Y215 Y206 Y195:Y202 Y193">
    <cfRule type="expression" dxfId="159" priority="215">
      <formula>IF(RIGHT(TEXT(Y193,"0.#"),1)=".",FALSE,TRUE)</formula>
    </cfRule>
    <cfRule type="expression" dxfId="158" priority="216">
      <formula>IF(RIGHT(TEXT(Y193,"0.#"),1)=".",TRUE,FALSE)</formula>
    </cfRule>
  </conditionalFormatting>
  <conditionalFormatting sqref="AU220 AU207 AU194">
    <cfRule type="expression" dxfId="157" priority="213">
      <formula>IF(RIGHT(TEXT(AU194,"0.#"),1)=".",FALSE,TRUE)</formula>
    </cfRule>
    <cfRule type="expression" dxfId="156" priority="214">
      <formula>IF(RIGHT(TEXT(AU194,"0.#"),1)=".",TRUE,FALSE)</formula>
    </cfRule>
  </conditionalFormatting>
  <conditionalFormatting sqref="AU229 AU216 AU203">
    <cfRule type="expression" dxfId="155" priority="211">
      <formula>IF(RIGHT(TEXT(AU203,"0.#"),1)=".",FALSE,TRUE)</formula>
    </cfRule>
    <cfRule type="expression" dxfId="154" priority="212">
      <formula>IF(RIGHT(TEXT(AU203,"0.#"),1)=".",TRUE,FALSE)</formula>
    </cfRule>
  </conditionalFormatting>
  <conditionalFormatting sqref="AU221:AU228 AU219 AU208:AU215 AU206 AU195:AU202 AU193">
    <cfRule type="expression" dxfId="153" priority="209">
      <formula>IF(RIGHT(TEXT(AU193,"0.#"),1)=".",FALSE,TRUE)</formula>
    </cfRule>
    <cfRule type="expression" dxfId="152" priority="210">
      <formula>IF(RIGHT(TEXT(AU193,"0.#"),1)=".",TRUE,FALSE)</formula>
    </cfRule>
  </conditionalFormatting>
  <conditionalFormatting sqref="AE56:AI56">
    <cfRule type="expression" dxfId="151" priority="183">
      <formula>IF(AND(AE56&gt;=0, RIGHT(TEXT(AE56,"0.#"),1)&lt;&gt;"."),TRUE,FALSE)</formula>
    </cfRule>
    <cfRule type="expression" dxfId="150" priority="184">
      <formula>IF(AND(AE56&gt;=0, RIGHT(TEXT(AE56,"0.#"),1)="."),TRUE,FALSE)</formula>
    </cfRule>
    <cfRule type="expression" dxfId="149" priority="185">
      <formula>IF(AND(AE56&lt;0, RIGHT(TEXT(AE56,"0.#"),1)&lt;&gt;"."),TRUE,FALSE)</formula>
    </cfRule>
    <cfRule type="expression" dxfId="148" priority="186">
      <formula>IF(AND(AE56&lt;0, RIGHT(TEXT(AE56,"0.#"),1)="."),TRUE,FALSE)</formula>
    </cfRule>
  </conditionalFormatting>
  <conditionalFormatting sqref="AJ56:AS56">
    <cfRule type="expression" dxfId="147" priority="179">
      <formula>IF(AND(AJ56&gt;=0, RIGHT(TEXT(AJ56,"0.#"),1)&lt;&gt;"."),TRUE,FALSE)</formula>
    </cfRule>
    <cfRule type="expression" dxfId="146" priority="180">
      <formula>IF(AND(AJ56&gt;=0, RIGHT(TEXT(AJ56,"0.#"),1)="."),TRUE,FALSE)</formula>
    </cfRule>
    <cfRule type="expression" dxfId="145" priority="181">
      <formula>IF(AND(AJ56&lt;0, RIGHT(TEXT(AJ56,"0.#"),1)&lt;&gt;"."),TRUE,FALSE)</formula>
    </cfRule>
    <cfRule type="expression" dxfId="144" priority="182">
      <formula>IF(AND(AJ56&lt;0, RIGHT(TEXT(AJ56,"0.#"),1)="."),TRUE,FALSE)</formula>
    </cfRule>
  </conditionalFormatting>
  <conditionalFormatting sqref="AK237:AK265">
    <cfRule type="expression" dxfId="143" priority="167">
      <formula>IF(RIGHT(TEXT(AK237,"0.#"),1)=".",FALSE,TRUE)</formula>
    </cfRule>
    <cfRule type="expression" dxfId="142" priority="168">
      <formula>IF(RIGHT(TEXT(AK237,"0.#"),1)=".",TRUE,FALSE)</formula>
    </cfRule>
  </conditionalFormatting>
  <conditionalFormatting sqref="AU237:AX265">
    <cfRule type="expression" dxfId="141" priority="163">
      <formula>IF(AND(AU237&gt;=0, RIGHT(TEXT(AU237,"0.#"),1)&lt;&gt;"."),TRUE,FALSE)</formula>
    </cfRule>
    <cfRule type="expression" dxfId="140" priority="164">
      <formula>IF(AND(AU237&gt;=0, RIGHT(TEXT(AU237,"0.#"),1)="."),TRUE,FALSE)</formula>
    </cfRule>
    <cfRule type="expression" dxfId="139" priority="165">
      <formula>IF(AND(AU237&lt;0, RIGHT(TEXT(AU237,"0.#"),1)&lt;&gt;"."),TRUE,FALSE)</formula>
    </cfRule>
    <cfRule type="expression" dxfId="138" priority="166">
      <formula>IF(AND(AU237&lt;0, RIGHT(TEXT(AU237,"0.#"),1)="."),TRUE,FALSE)</formula>
    </cfRule>
  </conditionalFormatting>
  <conditionalFormatting sqref="AK269">
    <cfRule type="expression" dxfId="137" priority="161">
      <formula>IF(RIGHT(TEXT(AK269,"0.#"),1)=".",FALSE,TRUE)</formula>
    </cfRule>
    <cfRule type="expression" dxfId="136" priority="162">
      <formula>IF(RIGHT(TEXT(AK269,"0.#"),1)=".",TRUE,FALSE)</formula>
    </cfRule>
  </conditionalFormatting>
  <conditionalFormatting sqref="AU269:AX269">
    <cfRule type="expression" dxfId="135" priority="157">
      <formula>IF(AND(AU269&gt;=0, RIGHT(TEXT(AU269,"0.#"),1)&lt;&gt;"."),TRUE,FALSE)</formula>
    </cfRule>
    <cfRule type="expression" dxfId="134" priority="158">
      <formula>IF(AND(AU269&gt;=0, RIGHT(TEXT(AU269,"0.#"),1)="."),TRUE,FALSE)</formula>
    </cfRule>
    <cfRule type="expression" dxfId="133" priority="159">
      <formula>IF(AND(AU269&lt;0, RIGHT(TEXT(AU269,"0.#"),1)&lt;&gt;"."),TRUE,FALSE)</formula>
    </cfRule>
    <cfRule type="expression" dxfId="132" priority="160">
      <formula>IF(AND(AU269&lt;0, RIGHT(TEXT(AU269,"0.#"),1)="."),TRUE,FALSE)</formula>
    </cfRule>
  </conditionalFormatting>
  <conditionalFormatting sqref="AK270:AK298">
    <cfRule type="expression" dxfId="131" priority="155">
      <formula>IF(RIGHT(TEXT(AK270,"0.#"),1)=".",FALSE,TRUE)</formula>
    </cfRule>
    <cfRule type="expression" dxfId="130" priority="156">
      <formula>IF(RIGHT(TEXT(AK270,"0.#"),1)=".",TRUE,FALSE)</formula>
    </cfRule>
  </conditionalFormatting>
  <conditionalFormatting sqref="AU270:AX298">
    <cfRule type="expression" dxfId="129" priority="151">
      <formula>IF(AND(AU270&gt;=0, RIGHT(TEXT(AU270,"0.#"),1)&lt;&gt;"."),TRUE,FALSE)</formula>
    </cfRule>
    <cfRule type="expression" dxfId="128" priority="152">
      <formula>IF(AND(AU270&gt;=0, RIGHT(TEXT(AU270,"0.#"),1)="."),TRUE,FALSE)</formula>
    </cfRule>
    <cfRule type="expression" dxfId="127" priority="153">
      <formula>IF(AND(AU270&lt;0, RIGHT(TEXT(AU270,"0.#"),1)&lt;&gt;"."),TRUE,FALSE)</formula>
    </cfRule>
    <cfRule type="expression" dxfId="126" priority="154">
      <formula>IF(AND(AU270&lt;0, RIGHT(TEXT(AU270,"0.#"),1)="."),TRUE,FALSE)</formula>
    </cfRule>
  </conditionalFormatting>
  <conditionalFormatting sqref="AK302">
    <cfRule type="expression" dxfId="125" priority="149">
      <formula>IF(RIGHT(TEXT(AK302,"0.#"),1)=".",FALSE,TRUE)</formula>
    </cfRule>
    <cfRule type="expression" dxfId="124" priority="150">
      <formula>IF(RIGHT(TEXT(AK302,"0.#"),1)=".",TRUE,FALSE)</formula>
    </cfRule>
  </conditionalFormatting>
  <conditionalFormatting sqref="AU302:AX302">
    <cfRule type="expression" dxfId="123" priority="145">
      <formula>IF(AND(AU302&gt;=0, RIGHT(TEXT(AU302,"0.#"),1)&lt;&gt;"."),TRUE,FALSE)</formula>
    </cfRule>
    <cfRule type="expression" dxfId="122" priority="146">
      <formula>IF(AND(AU302&gt;=0, RIGHT(TEXT(AU302,"0.#"),1)="."),TRUE,FALSE)</formula>
    </cfRule>
    <cfRule type="expression" dxfId="121" priority="147">
      <formula>IF(AND(AU302&lt;0, RIGHT(TEXT(AU302,"0.#"),1)&lt;&gt;"."),TRUE,FALSE)</formula>
    </cfRule>
    <cfRule type="expression" dxfId="120" priority="148">
      <formula>IF(AND(AU302&lt;0, RIGHT(TEXT(AU302,"0.#"),1)="."),TRUE,FALSE)</formula>
    </cfRule>
  </conditionalFormatting>
  <conditionalFormatting sqref="AK303:AK331">
    <cfRule type="expression" dxfId="119" priority="143">
      <formula>IF(RIGHT(TEXT(AK303,"0.#"),1)=".",FALSE,TRUE)</formula>
    </cfRule>
    <cfRule type="expression" dxfId="118" priority="144">
      <formula>IF(RIGHT(TEXT(AK303,"0.#"),1)=".",TRUE,FALSE)</formula>
    </cfRule>
  </conditionalFormatting>
  <conditionalFormatting sqref="AU303:AX331">
    <cfRule type="expression" dxfId="117" priority="139">
      <formula>IF(AND(AU303&gt;=0, RIGHT(TEXT(AU303,"0.#"),1)&lt;&gt;"."),TRUE,FALSE)</formula>
    </cfRule>
    <cfRule type="expression" dxfId="116" priority="140">
      <formula>IF(AND(AU303&gt;=0, RIGHT(TEXT(AU303,"0.#"),1)="."),TRUE,FALSE)</formula>
    </cfRule>
    <cfRule type="expression" dxfId="115" priority="141">
      <formula>IF(AND(AU303&lt;0, RIGHT(TEXT(AU303,"0.#"),1)&lt;&gt;"."),TRUE,FALSE)</formula>
    </cfRule>
    <cfRule type="expression" dxfId="114" priority="142">
      <formula>IF(AND(AU303&lt;0, RIGHT(TEXT(AU303,"0.#"),1)="."),TRUE,FALSE)</formula>
    </cfRule>
  </conditionalFormatting>
  <conditionalFormatting sqref="AK335">
    <cfRule type="expression" dxfId="113" priority="137">
      <formula>IF(RIGHT(TEXT(AK335,"0.#"),1)=".",FALSE,TRUE)</formula>
    </cfRule>
    <cfRule type="expression" dxfId="112" priority="138">
      <formula>IF(RIGHT(TEXT(AK335,"0.#"),1)=".",TRUE,FALSE)</formula>
    </cfRule>
  </conditionalFormatting>
  <conditionalFormatting sqref="AU335:AX335">
    <cfRule type="expression" dxfId="111" priority="133">
      <formula>IF(AND(AU335&gt;=0, RIGHT(TEXT(AU335,"0.#"),1)&lt;&gt;"."),TRUE,FALSE)</formula>
    </cfRule>
    <cfRule type="expression" dxfId="110" priority="134">
      <formula>IF(AND(AU335&gt;=0, RIGHT(TEXT(AU335,"0.#"),1)="."),TRUE,FALSE)</formula>
    </cfRule>
    <cfRule type="expression" dxfId="109" priority="135">
      <formula>IF(AND(AU335&lt;0, RIGHT(TEXT(AU335,"0.#"),1)&lt;&gt;"."),TRUE,FALSE)</formula>
    </cfRule>
    <cfRule type="expression" dxfId="108" priority="136">
      <formula>IF(AND(AU335&lt;0, RIGHT(TEXT(AU335,"0.#"),1)="."),TRUE,FALSE)</formula>
    </cfRule>
  </conditionalFormatting>
  <conditionalFormatting sqref="AK336:AK364">
    <cfRule type="expression" dxfId="107" priority="131">
      <formula>IF(RIGHT(TEXT(AK336,"0.#"),1)=".",FALSE,TRUE)</formula>
    </cfRule>
    <cfRule type="expression" dxfId="106" priority="132">
      <formula>IF(RIGHT(TEXT(AK336,"0.#"),1)=".",TRUE,FALSE)</formula>
    </cfRule>
  </conditionalFormatting>
  <conditionalFormatting sqref="AU336:AX364">
    <cfRule type="expression" dxfId="105" priority="127">
      <formula>IF(AND(AU336&gt;=0, RIGHT(TEXT(AU336,"0.#"),1)&lt;&gt;"."),TRUE,FALSE)</formula>
    </cfRule>
    <cfRule type="expression" dxfId="104" priority="128">
      <formula>IF(AND(AU336&gt;=0, RIGHT(TEXT(AU336,"0.#"),1)="."),TRUE,FALSE)</formula>
    </cfRule>
    <cfRule type="expression" dxfId="103" priority="129">
      <formula>IF(AND(AU336&lt;0, RIGHT(TEXT(AU336,"0.#"),1)&lt;&gt;"."),TRUE,FALSE)</formula>
    </cfRule>
    <cfRule type="expression" dxfId="102" priority="130">
      <formula>IF(AND(AU336&lt;0, RIGHT(TEXT(AU336,"0.#"),1)="."),TRUE,FALSE)</formula>
    </cfRule>
  </conditionalFormatting>
  <conditionalFormatting sqref="AK368">
    <cfRule type="expression" dxfId="101" priority="125">
      <formula>IF(RIGHT(TEXT(AK368,"0.#"),1)=".",FALSE,TRUE)</formula>
    </cfRule>
    <cfRule type="expression" dxfId="100" priority="126">
      <formula>IF(RIGHT(TEXT(AK368,"0.#"),1)=".",TRUE,FALSE)</formula>
    </cfRule>
  </conditionalFormatting>
  <conditionalFormatting sqref="AU368:AX368">
    <cfRule type="expression" dxfId="99" priority="121">
      <formula>IF(AND(AU368&gt;=0, RIGHT(TEXT(AU368,"0.#"),1)&lt;&gt;"."),TRUE,FALSE)</formula>
    </cfRule>
    <cfRule type="expression" dxfId="98" priority="122">
      <formula>IF(AND(AU368&gt;=0, RIGHT(TEXT(AU368,"0.#"),1)="."),TRUE,FALSE)</formula>
    </cfRule>
    <cfRule type="expression" dxfId="97" priority="123">
      <formula>IF(AND(AU368&lt;0, RIGHT(TEXT(AU368,"0.#"),1)&lt;&gt;"."),TRUE,FALSE)</formula>
    </cfRule>
    <cfRule type="expression" dxfId="96" priority="124">
      <formula>IF(AND(AU368&lt;0, RIGHT(TEXT(AU368,"0.#"),1)="."),TRUE,FALSE)</formula>
    </cfRule>
  </conditionalFormatting>
  <conditionalFormatting sqref="AK369:AK397">
    <cfRule type="expression" dxfId="95" priority="119">
      <formula>IF(RIGHT(TEXT(AK369,"0.#"),1)=".",FALSE,TRUE)</formula>
    </cfRule>
    <cfRule type="expression" dxfId="94" priority="120">
      <formula>IF(RIGHT(TEXT(AK369,"0.#"),1)=".",TRUE,FALSE)</formula>
    </cfRule>
  </conditionalFormatting>
  <conditionalFormatting sqref="AU369:AX397">
    <cfRule type="expression" dxfId="93" priority="115">
      <formula>IF(AND(AU369&gt;=0, RIGHT(TEXT(AU369,"0.#"),1)&lt;&gt;"."),TRUE,FALSE)</formula>
    </cfRule>
    <cfRule type="expression" dxfId="92" priority="116">
      <formula>IF(AND(AU369&gt;=0, RIGHT(TEXT(AU369,"0.#"),1)="."),TRUE,FALSE)</formula>
    </cfRule>
    <cfRule type="expression" dxfId="91" priority="117">
      <formula>IF(AND(AU369&lt;0, RIGHT(TEXT(AU369,"0.#"),1)&lt;&gt;"."),TRUE,FALSE)</formula>
    </cfRule>
    <cfRule type="expression" dxfId="90" priority="118">
      <formula>IF(AND(AU369&lt;0, RIGHT(TEXT(AU369,"0.#"),1)="."),TRUE,FALSE)</formula>
    </cfRule>
  </conditionalFormatting>
  <conditionalFormatting sqref="AK401">
    <cfRule type="expression" dxfId="89" priority="113">
      <formula>IF(RIGHT(TEXT(AK401,"0.#"),1)=".",FALSE,TRUE)</formula>
    </cfRule>
    <cfRule type="expression" dxfId="88" priority="114">
      <formula>IF(RIGHT(TEXT(AK401,"0.#"),1)=".",TRUE,FALSE)</formula>
    </cfRule>
  </conditionalFormatting>
  <conditionalFormatting sqref="AU401:AX401">
    <cfRule type="expression" dxfId="87" priority="109">
      <formula>IF(AND(AU401&gt;=0, RIGHT(TEXT(AU401,"0.#"),1)&lt;&gt;"."),TRUE,FALSE)</formula>
    </cfRule>
    <cfRule type="expression" dxfId="86" priority="110">
      <formula>IF(AND(AU401&gt;=0, RIGHT(TEXT(AU401,"0.#"),1)="."),TRUE,FALSE)</formula>
    </cfRule>
    <cfRule type="expression" dxfId="85" priority="111">
      <formula>IF(AND(AU401&lt;0, RIGHT(TEXT(AU401,"0.#"),1)&lt;&gt;"."),TRUE,FALSE)</formula>
    </cfRule>
    <cfRule type="expression" dxfId="84" priority="112">
      <formula>IF(AND(AU401&lt;0, RIGHT(TEXT(AU401,"0.#"),1)="."),TRUE,FALSE)</formula>
    </cfRule>
  </conditionalFormatting>
  <conditionalFormatting sqref="AK402:AK430">
    <cfRule type="expression" dxfId="83" priority="107">
      <formula>IF(RIGHT(TEXT(AK402,"0.#"),1)=".",FALSE,TRUE)</formula>
    </cfRule>
    <cfRule type="expression" dxfId="82" priority="108">
      <formula>IF(RIGHT(TEXT(AK402,"0.#"),1)=".",TRUE,FALSE)</formula>
    </cfRule>
  </conditionalFormatting>
  <conditionalFormatting sqref="AU402:AX430">
    <cfRule type="expression" dxfId="81" priority="103">
      <formula>IF(AND(AU402&gt;=0, RIGHT(TEXT(AU402,"0.#"),1)&lt;&gt;"."),TRUE,FALSE)</formula>
    </cfRule>
    <cfRule type="expression" dxfId="80" priority="104">
      <formula>IF(AND(AU402&gt;=0, RIGHT(TEXT(AU402,"0.#"),1)="."),TRUE,FALSE)</formula>
    </cfRule>
    <cfRule type="expression" dxfId="79" priority="105">
      <formula>IF(AND(AU402&lt;0, RIGHT(TEXT(AU402,"0.#"),1)&lt;&gt;"."),TRUE,FALSE)</formula>
    </cfRule>
    <cfRule type="expression" dxfId="78" priority="106">
      <formula>IF(AND(AU402&lt;0, RIGHT(TEXT(AU402,"0.#"),1)="."),TRUE,FALSE)</formula>
    </cfRule>
  </conditionalFormatting>
  <conditionalFormatting sqref="AK434">
    <cfRule type="expression" dxfId="77" priority="101">
      <formula>IF(RIGHT(TEXT(AK434,"0.#"),1)=".",FALSE,TRUE)</formula>
    </cfRule>
    <cfRule type="expression" dxfId="76" priority="102">
      <formula>IF(RIGHT(TEXT(AK434,"0.#"),1)=".",TRUE,FALSE)</formula>
    </cfRule>
  </conditionalFormatting>
  <conditionalFormatting sqref="AU434:AX434">
    <cfRule type="expression" dxfId="75" priority="97">
      <formula>IF(AND(AU434&gt;=0, RIGHT(TEXT(AU434,"0.#"),1)&lt;&gt;"."),TRUE,FALSE)</formula>
    </cfRule>
    <cfRule type="expression" dxfId="74" priority="98">
      <formula>IF(AND(AU434&gt;=0, RIGHT(TEXT(AU434,"0.#"),1)="."),TRUE,FALSE)</formula>
    </cfRule>
    <cfRule type="expression" dxfId="73" priority="99">
      <formula>IF(AND(AU434&lt;0, RIGHT(TEXT(AU434,"0.#"),1)&lt;&gt;"."),TRUE,FALSE)</formula>
    </cfRule>
    <cfRule type="expression" dxfId="72" priority="100">
      <formula>IF(AND(AU434&lt;0, RIGHT(TEXT(AU434,"0.#"),1)="."),TRUE,FALSE)</formula>
    </cfRule>
  </conditionalFormatting>
  <conditionalFormatting sqref="AK435:AK463">
    <cfRule type="expression" dxfId="71" priority="95">
      <formula>IF(RIGHT(TEXT(AK435,"0.#"),1)=".",FALSE,TRUE)</formula>
    </cfRule>
    <cfRule type="expression" dxfId="70" priority="96">
      <formula>IF(RIGHT(TEXT(AK435,"0.#"),1)=".",TRUE,FALSE)</formula>
    </cfRule>
  </conditionalFormatting>
  <conditionalFormatting sqref="AU435:AX463">
    <cfRule type="expression" dxfId="69" priority="91">
      <formula>IF(AND(AU435&gt;=0, RIGHT(TEXT(AU435,"0.#"),1)&lt;&gt;"."),TRUE,FALSE)</formula>
    </cfRule>
    <cfRule type="expression" dxfId="68" priority="92">
      <formula>IF(AND(AU435&gt;=0, RIGHT(TEXT(AU435,"0.#"),1)="."),TRUE,FALSE)</formula>
    </cfRule>
    <cfRule type="expression" dxfId="67" priority="93">
      <formula>IF(AND(AU435&lt;0, RIGHT(TEXT(AU435,"0.#"),1)&lt;&gt;"."),TRUE,FALSE)</formula>
    </cfRule>
    <cfRule type="expression" dxfId="66" priority="94">
      <formula>IF(AND(AU435&lt;0, RIGHT(TEXT(AU435,"0.#"),1)="."),TRUE,FALSE)</formula>
    </cfRule>
  </conditionalFormatting>
  <conditionalFormatting sqref="AK467">
    <cfRule type="expression" dxfId="65" priority="89">
      <formula>IF(RIGHT(TEXT(AK467,"0.#"),1)=".",FALSE,TRUE)</formula>
    </cfRule>
    <cfRule type="expression" dxfId="64" priority="90">
      <formula>IF(RIGHT(TEXT(AK467,"0.#"),1)=".",TRUE,FALSE)</formula>
    </cfRule>
  </conditionalFormatting>
  <conditionalFormatting sqref="AU467:AX467">
    <cfRule type="expression" dxfId="63" priority="85">
      <formula>IF(AND(AU467&gt;=0, RIGHT(TEXT(AU467,"0.#"),1)&lt;&gt;"."),TRUE,FALSE)</formula>
    </cfRule>
    <cfRule type="expression" dxfId="62" priority="86">
      <formula>IF(AND(AU467&gt;=0, RIGHT(TEXT(AU467,"0.#"),1)="."),TRUE,FALSE)</formula>
    </cfRule>
    <cfRule type="expression" dxfId="61" priority="87">
      <formula>IF(AND(AU467&lt;0, RIGHT(TEXT(AU467,"0.#"),1)&lt;&gt;"."),TRUE,FALSE)</formula>
    </cfRule>
    <cfRule type="expression" dxfId="60" priority="88">
      <formula>IF(AND(AU467&lt;0, RIGHT(TEXT(AU467,"0.#"),1)="."),TRUE,FALSE)</formula>
    </cfRule>
  </conditionalFormatting>
  <conditionalFormatting sqref="AK468:AK496">
    <cfRule type="expression" dxfId="59" priority="83">
      <formula>IF(RIGHT(TEXT(AK468,"0.#"),1)=".",FALSE,TRUE)</formula>
    </cfRule>
    <cfRule type="expression" dxfId="58" priority="84">
      <formula>IF(RIGHT(TEXT(AK468,"0.#"),1)=".",TRUE,FALSE)</formula>
    </cfRule>
  </conditionalFormatting>
  <conditionalFormatting sqref="AU468:AX496">
    <cfRule type="expression" dxfId="57" priority="79">
      <formula>IF(AND(AU468&gt;=0, RIGHT(TEXT(AU468,"0.#"),1)&lt;&gt;"."),TRUE,FALSE)</formula>
    </cfRule>
    <cfRule type="expression" dxfId="56" priority="80">
      <formula>IF(AND(AU468&gt;=0, RIGHT(TEXT(AU468,"0.#"),1)="."),TRUE,FALSE)</formula>
    </cfRule>
    <cfRule type="expression" dxfId="55" priority="81">
      <formula>IF(AND(AU468&lt;0, RIGHT(TEXT(AU468,"0.#"),1)&lt;&gt;"."),TRUE,FALSE)</formula>
    </cfRule>
    <cfRule type="expression" dxfId="54" priority="82">
      <formula>IF(AND(AU468&lt;0, RIGHT(TEXT(AU468,"0.#"),1)="."),TRUE,FALSE)</formula>
    </cfRule>
  </conditionalFormatting>
  <conditionalFormatting sqref="AE24:AX24 AJ23:AN23">
    <cfRule type="expression" dxfId="53" priority="77">
      <formula>IF(RIGHT(TEXT(AE23,"0.#"),1)=".",FALSE,TRUE)</formula>
    </cfRule>
    <cfRule type="expression" dxfId="52" priority="78">
      <formula>IF(RIGHT(TEXT(AE23,"0.#"),1)=".",TRUE,FALSE)</formula>
    </cfRule>
  </conditionalFormatting>
  <conditionalFormatting sqref="AU236:AX236">
    <cfRule type="expression" dxfId="51" priority="53">
      <formula>IF(AND(AU236&gt;=0, RIGHT(TEXT(AU236,"0.#"),1)&lt;&gt;"."),TRUE,FALSE)</formula>
    </cfRule>
    <cfRule type="expression" dxfId="50" priority="54">
      <formula>IF(AND(AU236&gt;=0, RIGHT(TEXT(AU236,"0.#"),1)="."),TRUE,FALSE)</formula>
    </cfRule>
    <cfRule type="expression" dxfId="49" priority="55">
      <formula>IF(AND(AU236&lt;0, RIGHT(TEXT(AU236,"0.#"),1)&lt;&gt;"."),TRUE,FALSE)</formula>
    </cfRule>
    <cfRule type="expression" dxfId="48" priority="56">
      <formula>IF(AND(AU236&lt;0, RIGHT(TEXT(AU236,"0.#"),1)="."),TRUE,FALSE)</formula>
    </cfRule>
  </conditionalFormatting>
  <conditionalFormatting sqref="AE43:AI43 AE38:AI38 AE33:AI33 AE28:AI28">
    <cfRule type="expression" dxfId="47" priority="51">
      <formula>IF(RIGHT(TEXT(AE28,"0.#"),1)=".",FALSE,TRUE)</formula>
    </cfRule>
    <cfRule type="expression" dxfId="46" priority="52">
      <formula>IF(RIGHT(TEXT(AE28,"0.#"),1)=".",TRUE,FALSE)</formula>
    </cfRule>
  </conditionalFormatting>
  <conditionalFormatting sqref="AE44:AX44 AJ43:AS43 AE39:AX39 AJ38:AS38 AE34:AX34 AE29:AX29 AJ28:AS28 AJ33:AS33">
    <cfRule type="expression" dxfId="45" priority="49">
      <formula>IF(RIGHT(TEXT(AE28,"0.#"),1)=".",FALSE,TRUE)</formula>
    </cfRule>
    <cfRule type="expression" dxfId="44" priority="50">
      <formula>IF(RIGHT(TEXT(AE28,"0.#"),1)=".",TRUE,FALSE)</formula>
    </cfRule>
  </conditionalFormatting>
  <conditionalFormatting sqref="AE45:AI45 AE40:AI40 AE35:AI35 AE30:AI30">
    <cfRule type="expression" dxfId="43" priority="45">
      <formula>IF(AND(AE30&gt;=0, RIGHT(TEXT(AE30,"0.#"),1)&lt;&gt;"."),TRUE,FALSE)</formula>
    </cfRule>
    <cfRule type="expression" dxfId="42" priority="46">
      <formula>IF(AND(AE30&gt;=0, RIGHT(TEXT(AE30,"0.#"),1)="."),TRUE,FALSE)</formula>
    </cfRule>
    <cfRule type="expression" dxfId="41" priority="47">
      <formula>IF(AND(AE30&lt;0, RIGHT(TEXT(AE30,"0.#"),1)&lt;&gt;"."),TRUE,FALSE)</formula>
    </cfRule>
    <cfRule type="expression" dxfId="40" priority="48">
      <formula>IF(AND(AE30&lt;0, RIGHT(TEXT(AE30,"0.#"),1)="."),TRUE,FALSE)</formula>
    </cfRule>
  </conditionalFormatting>
  <conditionalFormatting sqref="AJ45:AS45 AJ40:AS40 AJ35:AN35 AJ30:AN30">
    <cfRule type="expression" dxfId="39" priority="41">
      <formula>IF(AND(AJ30&gt;=0, RIGHT(TEXT(AJ30,"0.#"),1)&lt;&gt;"."),TRUE,FALSE)</formula>
    </cfRule>
    <cfRule type="expression" dxfId="38" priority="42">
      <formula>IF(AND(AJ30&gt;=0, RIGHT(TEXT(AJ30,"0.#"),1)="."),TRUE,FALSE)</formula>
    </cfRule>
    <cfRule type="expression" dxfId="37" priority="43">
      <formula>IF(AND(AJ30&lt;0, RIGHT(TEXT(AJ30,"0.#"),1)&lt;&gt;"."),TRUE,FALSE)</formula>
    </cfRule>
    <cfRule type="expression" dxfId="36" priority="44">
      <formula>IF(AND(AJ30&lt;0, RIGHT(TEXT(AJ30,"0.#"),1)="."),TRUE,FALSE)</formula>
    </cfRule>
  </conditionalFormatting>
  <conditionalFormatting sqref="AE64:AI64 AE59:AI59">
    <cfRule type="expression" dxfId="35" priority="39">
      <formula>IF(RIGHT(TEXT(AE59,"0.#"),1)=".",FALSE,TRUE)</formula>
    </cfRule>
    <cfRule type="expression" dxfId="34" priority="40">
      <formula>IF(RIGHT(TEXT(AE59,"0.#"),1)=".",TRUE,FALSE)</formula>
    </cfRule>
  </conditionalFormatting>
  <conditionalFormatting sqref="AE65:AX65 AJ64:AS64 AE60:AX60 AJ59:AS59">
    <cfRule type="expression" dxfId="33" priority="37">
      <formula>IF(RIGHT(TEXT(AE59,"0.#"),1)=".",FALSE,TRUE)</formula>
    </cfRule>
    <cfRule type="expression" dxfId="32" priority="38">
      <formula>IF(RIGHT(TEXT(AE59,"0.#"),1)=".",TRUE,FALSE)</formula>
    </cfRule>
  </conditionalFormatting>
  <conditionalFormatting sqref="AE66:AI66 AE61:AI61">
    <cfRule type="expression" dxfId="31" priority="33">
      <formula>IF(AND(AE61&gt;=0, RIGHT(TEXT(AE61,"0.#"),1)&lt;&gt;"."),TRUE,FALSE)</formula>
    </cfRule>
    <cfRule type="expression" dxfId="30" priority="34">
      <formula>IF(AND(AE61&gt;=0, RIGHT(TEXT(AE61,"0.#"),1)="."),TRUE,FALSE)</formula>
    </cfRule>
    <cfRule type="expression" dxfId="29" priority="35">
      <formula>IF(AND(AE61&lt;0, RIGHT(TEXT(AE61,"0.#"),1)&lt;&gt;"."),TRUE,FALSE)</formula>
    </cfRule>
    <cfRule type="expression" dxfId="28" priority="36">
      <formula>IF(AND(AE61&lt;0, RIGHT(TEXT(AE61,"0.#"),1)="."),TRUE,FALSE)</formula>
    </cfRule>
  </conditionalFormatting>
  <conditionalFormatting sqref="AJ66:AS66 AJ61:AS61">
    <cfRule type="expression" dxfId="27" priority="29">
      <formula>IF(AND(AJ61&gt;=0, RIGHT(TEXT(AJ61,"0.#"),1)&lt;&gt;"."),TRUE,FALSE)</formula>
    </cfRule>
    <cfRule type="expression" dxfId="26" priority="30">
      <formula>IF(AND(AJ61&gt;=0, RIGHT(TEXT(AJ61,"0.#"),1)="."),TRUE,FALSE)</formula>
    </cfRule>
    <cfRule type="expression" dxfId="25" priority="31">
      <formula>IF(AND(AJ61&lt;0, RIGHT(TEXT(AJ61,"0.#"),1)&lt;&gt;"."),TRUE,FALSE)</formula>
    </cfRule>
    <cfRule type="expression" dxfId="24" priority="32">
      <formula>IF(AND(AJ61&lt;0, RIGHT(TEXT(AJ61,"0.#"),1)="."),TRUE,FALSE)</formula>
    </cfRule>
  </conditionalFormatting>
  <conditionalFormatting sqref="AE81:AX81 AE78:AX78 AE75:AX75 AE72:AX72">
    <cfRule type="expression" dxfId="23" priority="27">
      <formula>IF(RIGHT(TEXT(AE72,"0.#"),1)=".",FALSE,TRUE)</formula>
    </cfRule>
    <cfRule type="expression" dxfId="22" priority="28">
      <formula>IF(RIGHT(TEXT(AE72,"0.#"),1)=".",TRUE,FALSE)</formula>
    </cfRule>
  </conditionalFormatting>
  <conditionalFormatting sqref="AE80:AS80 AE77:AS77 AE74:AS74 AE71:AS71">
    <cfRule type="expression" dxfId="21" priority="25">
      <formula>IF(RIGHT(TEXT(AE71,"0.#"),1)=".",FALSE,TRUE)</formula>
    </cfRule>
    <cfRule type="expression" dxfId="20" priority="26">
      <formula>IF(RIGHT(TEXT(AE71,"0.#"),1)=".",TRUE,FALSE)</formula>
    </cfRule>
  </conditionalFormatting>
  <conditionalFormatting sqref="AO23:AS23">
    <cfRule type="expression" dxfId="19" priority="23">
      <formula>IF(RIGHT(TEXT(AO23,"0.#"),1)=".",FALSE,TRUE)</formula>
    </cfRule>
    <cfRule type="expression" dxfId="18" priority="24">
      <formula>IF(RIGHT(TEXT(AO23,"0.#"),1)=".",TRUE,FALSE)</formula>
    </cfRule>
  </conditionalFormatting>
  <conditionalFormatting sqref="AO35:AS35">
    <cfRule type="expression" dxfId="17" priority="17">
      <formula>IF(RIGHT(TEXT(AO35,"0.#"),1)=".",FALSE,TRUE)</formula>
    </cfRule>
    <cfRule type="expression" dxfId="16" priority="18">
      <formula>IF(RIGHT(TEXT(AO35,"0.#"),1)=".",TRUE,FALSE)</formula>
    </cfRule>
  </conditionalFormatting>
  <conditionalFormatting sqref="AO25:AS25">
    <cfRule type="expression" dxfId="15" priority="13">
      <formula>IF(AND(AO25&gt;=0, RIGHT(TEXT(AO25,"0.#"),1)&lt;&gt;"."),TRUE,FALSE)</formula>
    </cfRule>
    <cfRule type="expression" dxfId="14" priority="14">
      <formula>IF(AND(AO25&gt;=0, RIGHT(TEXT(AO25,"0.#"),1)="."),TRUE,FALSE)</formula>
    </cfRule>
    <cfRule type="expression" dxfId="13" priority="15">
      <formula>IF(AND(AO25&lt;0, RIGHT(TEXT(AO25,"0.#"),1)&lt;&gt;"."),TRUE,FALSE)</formula>
    </cfRule>
    <cfRule type="expression" dxfId="12" priority="16">
      <formula>IF(AND(AO25&lt;0, RIGHT(TEXT(AO25,"0.#"),1)="."),TRUE,FALSE)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66" max="16383" man="1"/>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t="s">
        <v>382</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2015-07-11T10:27:45Z</cp:lastPrinted>
  <dcterms:created xsi:type="dcterms:W3CDTF">2012-03-13T00:50:25Z</dcterms:created>
  <dcterms:modified xsi:type="dcterms:W3CDTF">2015-07-11T10:27:47Z</dcterms:modified>
</cp:coreProperties>
</file>