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15" yWindow="0" windowWidth="19080" windowHeight="11310"/>
  </bookViews>
  <sheets>
    <sheet name="行政事業レビューシート" sheetId="3" r:id="rId1"/>
    <sheet name="入力規則等" sheetId="4" r:id="rId2"/>
    <sheet name="別紙2" sheetId="6"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<sst xmlns="http://schemas.openxmlformats.org/spreadsheetml/2006/main" count="989" uniqueCount="502">
  <si>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</si>
  <si>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</si>
  <si>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</si>
  <si>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</si>
  <si>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</si>
  <si>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</si>
  <si>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</si>
  <si>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</si>
  <si>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</si>
  <si>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</si>
  <si>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</si>
  <si>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</si>
  <si>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</si>
  <si>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</si>
  <si>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</si>
  <si>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</si>
  <si>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</si>
  <si>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</si>
  <si>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</si>
  <si>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</si>
  <si>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</si>
  <si>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</si>
  <si>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</si>
  <si>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</si>
  <si>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</si>
  <si>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</si>
  <si>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</si>
  <si>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</si>
  <si>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</si>
  <si>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</si>
  <si>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</si>
  <si>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</si>
  <si>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</si>
  <si>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</si>
  <si>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</si>
  <si>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</si>
  <si>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</si>
  <si>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</si>
  <si>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</si>
  <si>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</si>
  <si>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</si>
  <si>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</si>
  <si>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</si>
  <si>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</si>
  <si>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</si>
  <si>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</si>
  <si>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</si>
  <si>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</si>
  <si>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</si>
  <si>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</si>
  <si>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</si>
  <si>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</si>
  <si>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</si>
  <si>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</si>
  <si>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</si>
  <si>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</si>
  <si>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</si>
  <si>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</si>
  <si>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</si>
  <si>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</si>
  <si>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</si>
  <si>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</si>
  <si>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</si>
  <si>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</si>
  <si>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</si>
  <si>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</si>
  <si>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</si>
  <si>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</si>
  <si>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</si>
  <si>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</si>
  <si>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</si>
  <si>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</si>
  <si>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</si>
  <si>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</si>
  <si>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</si>
  <si>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</si>
  <si>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</si>
  <si>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</si>
  <si>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</si>
  <si>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</si>
  <si>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</si>
  <si>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</si>
  <si>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</si>
  <si>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</si>
  <si>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</si>
  <si>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</si>
  <si>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</si>
  <si>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</si>
  <si>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</si>
  <si>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</si>
  <si>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</si>
  <si>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</si>
  <si>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</si>
  <si>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</si>
  <si>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</si>
  <si>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</si>
  <si>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</si>
  <si>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</si>
  <si>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</si>
  <si>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</si>
  <si>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</si>
  <si>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</si>
  <si>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</si>
  <si>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</si>
  <si>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</si>
  <si>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</si>
  <si>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</si>
  <si>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</si>
  <si>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</si>
  <si>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</si>
  <si>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</si>
  <si>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</si>
  <si>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</si>
  <si>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</si>
  <si>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</si>
  <si>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</si>
  <si>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</si>
  <si>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</si>
  <si>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</si>
  <si>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</si>
  <si>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</si>
  <si>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</si>
  <si>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</si>
  <si>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</si>
  <si>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</si>
  <si>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</si>
  <si>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</si>
  <si>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</si>
  <si>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</si>
  <si>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</si>
  <si>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</si>
  <si>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</si>
  <si>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</si>
  <si>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</si>
  <si>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</si>
  <si>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</si>
  <si>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</si>
  <si>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</si>
  <si>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</si>
  <si>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</si>
  <si>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</si>
  <si>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</si>
  <si>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</si>
  <si>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</si>
  <si>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</si>
  <si>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</si>
  <si>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</si>
  <si>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</si>
  <si>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</si>
  <si>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</si>
  <si>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</si>
  <si>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</si>
  <si>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</si>
  <si>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</si>
  <si>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</si>
  <si>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</si>
  <si>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</si>
  <si>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</si>
  <si>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</si>
  <si>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</si>
  <si>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</si>
  <si>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</si>
  <si>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</si>
  <si>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</si>
  <si>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</si>
  <si>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</si>
  <si>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</si>
  <si>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</si>
  <si>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</si>
  <si>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</si>
  <si>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</si>
  <si>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</si>
  <si>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</si>
  <si>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</si>
  <si>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</si>
  <si>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</si>
  <si>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</si>
  <si>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</si>
  <si>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</si>
  <si>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</si>
  <si>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</si>
  <si>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</si>
  <si>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</si>
  <si>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</si>
  <si>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</si>
  <si>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</si>
  <si>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</si>
  <si>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</si>
  <si>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</si>
  <si>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</si>
  <si>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</si>
  <si>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</si>
  <si>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</si>
  <si>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</si>
  <si>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</si>
  <si>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</si>
  <si>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</si>
  <si>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</si>
  <si>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</si>
  <si>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</si>
  <si>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</si>
  <si>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</si>
  <si>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</si>
  <si>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</si>
  <si>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</si>
  <si>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</si>
  <si>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</si>
  <si>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</si>
  <si>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</si>
  <si>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</si>
  <si>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</si>
  <si>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</si>
  <si>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</si>
  <si>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</si>
  <si>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</si>
  <si>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</si>
  <si>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</si>
  <si>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</si>
  <si>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</si>
  <si>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</si>
  <si>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</si>
  <si>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</si>
  <si>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</si>
  <si>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</si>
  <si>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</si>
  <si>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</si>
  <si>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</si>
  <si>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</si>
  <si>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</si>
  <si>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</si>
  <si>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</si>
  <si>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</si>
  <si>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</si>
  <si>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</si>
  <si>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</si>
  <si>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</si>
  <si>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</si>
  <si>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</si>
  <si>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</si>
  <si>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</si>
  <si>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</si>
  <si>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</si>
  <si>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</si>
  <si>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</si>
  <si>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</si>
  <si>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</si>
  <si>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</si>
  <si>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</si>
  <si>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</si>
  <si>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</si>
  <si>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</si>
  <si>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</si>
  <si>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</si>
  <si>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</si>
  <si>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</si>
  <si>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</si>
  <si>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</si>
  <si>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</si>
  <si>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</si>
  <si>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</si>
  <si>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</si>
  <si>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</si>
  <si>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</si>
  <si>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</si>
  <si>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</si>
  <si>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</si>
  <si>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</si>
  <si>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</si>
  <si>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</si>
  <si>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</si>
  <si>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</si>
  <si>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</si>
  <si>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</si>
  <si>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</si>
  <si>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</si>
  <si>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</si>
  <si>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</si>
  <si>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</si>
  <si>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</si>
  <si>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</si>
  <si>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</si>
  <si>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</si>
  <si>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</si>
  <si>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</si>
  <si>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</si>
  <si>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</si>
  <si>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</si>
  <si>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</si>
  <si>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</si>
  <si>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</si>
  <si>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</si>
  <si>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</si>
  <si>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</si>
  <si>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</si>
  <si>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</si>
  <si>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</si>
  <si>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</si>
  <si>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</si>
  <si>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</si>
  <si>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</si>
  <si>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</si>
  <si>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</si>
  <si>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</si>
  <si>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</si>
  <si>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</si>
  <si>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</si>
  <si>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</si>
  <si>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</si>
  <si>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</si>
  <si>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</si>
  <si>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</si>
  <si>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</si>
  <si>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</si>
  <si>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</si>
  <si>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</si>
  <si>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</si>
  <si>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</si>
  <si>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</si>
  <si>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</si>
  <si>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</si>
  <si>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</si>
  <si>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</si>
  <si>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</si>
  <si>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</si>
  <si>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</si>
  <si>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</si>
  <si>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</si>
  <si>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</si>
  <si>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</si>
  <si>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</si>
  <si>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</si>
  <si>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</si>
  <si>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</si>
  <si>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</si>
  <si>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</si>
  <si>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</si>
  <si>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</si>
  <si>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</si>
  <si>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</si>
  <si>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</si>
  <si>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</si>
  <si>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</si>
  <si>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</si>
  <si>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</si>
  <si>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</si>
  <si>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</si>
  <si>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</si>
  <si>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</si>
  <si>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</si>
  <si>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</si>
  <si>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</si>
  <si>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</si>
  <si>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</si>
  <si>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</si>
  <si>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</si>
  <si>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</si>
  <si>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</si>
  <si>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</si>
  <si>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</si>
  <si>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</si>
  <si>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</si>
  <si>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</si>
  <si>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</si>
  <si>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</si>
  <si>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</si>
  <si>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</si>
  <si>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</si>
  <si>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</si>
  <si>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</si>
  <si>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</si>
  <si>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</si>
  <si>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</si>
  <si>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</si>
  <si>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</si>
  <si>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</si>
  <si>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</si>
  <si>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</si>
  <si>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</si>
  <si>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</si>
  <si>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</si>
  <si>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</si>
  <si>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</si>
  <si>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</si>
  <si>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</si>
  <si>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</si>
  <si>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</si>
  <si>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</si>
  <si>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</si>
  <si>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</si>
  <si>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</si>
  <si>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</si>
  <si>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</si>
  <si>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</si>
  <si>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</si>
  <si>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</si>
  <si>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</si>
  <si>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</si>
  <si>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</si>
  <si>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</si>
  <si>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</si>
  <si>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</si>
  <si>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</si>
  <si>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</si>
  <si>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</si>
  <si>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</si>
  <si>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</si>
  <si>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</si>
  <si>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</si>
  <si>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M.</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</si>
  <si>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</si>
  <si>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</si>
  <si>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</si>
  <si>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</si>
  <si>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</si>
  <si>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</si>
  <si>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</si>
  <si>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</si>
  <si>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</si>
  <si>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25新-025</t>
    <phoneticPr fontId="5"/>
  </si>
  <si>
    <t>071</t>
    <phoneticPr fontId="5"/>
  </si>
  <si>
    <t>○</t>
    <phoneticPr fontId="5"/>
  </si>
  <si>
    <t>放射線医学総合研究所は、放射線と人々の健康に関わる総合的な研究開発に取り組む国内で唯一の研究機関であり、東日本大震災において発生した原子力発電所事故に伴う放射線に対する住民や復旧作業員等の不安軽減に貢献すると共に、国民の「安全」、「安心」にも貢献することを目的とする。</t>
    <phoneticPr fontId="5"/>
  </si>
  <si>
    <t>放射線による長期的な被ばく影響を評価し、その低減方策を提示するため、長期被ばくのメカニズム解明等に向けた研究を強化する一方、原子力発電所事故の復旧作業員等の健康追跡調査や、緊急被ばく医療研究の充実に向けた取組を行う。</t>
    <phoneticPr fontId="5"/>
  </si>
  <si>
    <t>事業費（物件費）</t>
    <rPh sb="0" eb="3">
      <t>ジギョウヒ</t>
    </rPh>
    <rPh sb="4" eb="7">
      <t>ブッケンヒ</t>
    </rPh>
    <phoneticPr fontId="5"/>
  </si>
  <si>
    <t>事業費（人件費）</t>
    <rPh sb="0" eb="3">
      <t>ジギョウヒ</t>
    </rPh>
    <rPh sb="4" eb="7">
      <t>ジンケンヒ</t>
    </rPh>
    <phoneticPr fontId="5"/>
  </si>
  <si>
    <t>事業費（退職手当等）</t>
    <rPh sb="0" eb="3">
      <t>ジギョウヒ</t>
    </rPh>
    <rPh sb="4" eb="6">
      <t>タイショク</t>
    </rPh>
    <rPh sb="6" eb="8">
      <t>テアテ</t>
    </rPh>
    <rPh sb="8" eb="9">
      <t>トウ</t>
    </rPh>
    <phoneticPr fontId="5"/>
  </si>
  <si>
    <t>事業系職員の退職手当等</t>
    <rPh sb="0" eb="3">
      <t>ジギョウケイ</t>
    </rPh>
    <rPh sb="3" eb="5">
      <t>ショクイン</t>
    </rPh>
    <rPh sb="6" eb="8">
      <t>タイショク</t>
    </rPh>
    <rPh sb="8" eb="10">
      <t>テアテ</t>
    </rPh>
    <rPh sb="10" eb="11">
      <t>トウ</t>
    </rPh>
    <phoneticPr fontId="5"/>
  </si>
  <si>
    <t>事業系人件費</t>
    <rPh sb="0" eb="3">
      <t>ジギョウケイ</t>
    </rPh>
    <rPh sb="3" eb="6">
      <t>ジンケンヒ</t>
    </rPh>
    <phoneticPr fontId="5"/>
  </si>
  <si>
    <t>遺伝子解析装置（DNAシーケンサー）の購入など</t>
    <rPh sb="0" eb="3">
      <t>イデンシ</t>
    </rPh>
    <rPh sb="3" eb="5">
      <t>カイセキ</t>
    </rPh>
    <rPh sb="5" eb="7">
      <t>ソウチ</t>
    </rPh>
    <rPh sb="19" eb="21">
      <t>コウニュウ</t>
    </rPh>
    <phoneticPr fontId="5"/>
  </si>
  <si>
    <t>遺伝子解析装置（DNAシーケンサー）</t>
    <phoneticPr fontId="5"/>
  </si>
  <si>
    <t>A-1.（株）池田理化</t>
    <rPh sb="4" eb="7">
      <t>カブ</t>
    </rPh>
    <rPh sb="7" eb="9">
      <t>イケダ</t>
    </rPh>
    <rPh sb="9" eb="11">
      <t>リカ</t>
    </rPh>
    <phoneticPr fontId="5"/>
  </si>
  <si>
    <t>A-2.（株）薬研社</t>
    <rPh sb="4" eb="7">
      <t>カブ</t>
    </rPh>
    <rPh sb="7" eb="10">
      <t>ヤッケンシャ</t>
    </rPh>
    <phoneticPr fontId="5"/>
  </si>
  <si>
    <t>A-3.（株）池田理化</t>
    <rPh sb="4" eb="7">
      <t>カブ</t>
    </rPh>
    <rPh sb="7" eb="9">
      <t>イケダ</t>
    </rPh>
    <rPh sb="9" eb="11">
      <t>リカ</t>
    </rPh>
    <phoneticPr fontId="5"/>
  </si>
  <si>
    <t>A-4.ネットワンシステムズ（株）</t>
    <rPh sb="14" eb="17">
      <t>カブ</t>
    </rPh>
    <phoneticPr fontId="5"/>
  </si>
  <si>
    <t>A-5.（株）薬研社</t>
    <rPh sb="4" eb="7">
      <t>カブ</t>
    </rPh>
    <rPh sb="7" eb="10">
      <t>ヤッケンシャ</t>
    </rPh>
    <phoneticPr fontId="5"/>
  </si>
  <si>
    <t>A-6. 富士電機（株）</t>
    <rPh sb="5" eb="7">
      <t>フジ</t>
    </rPh>
    <rPh sb="7" eb="9">
      <t>デンキ</t>
    </rPh>
    <rPh sb="9" eb="12">
      <t>カブ</t>
    </rPh>
    <phoneticPr fontId="5"/>
  </si>
  <si>
    <t>A-7.富士通（株）</t>
    <rPh sb="4" eb="7">
      <t>フジツウ</t>
    </rPh>
    <rPh sb="7" eb="10">
      <t>カブ</t>
    </rPh>
    <phoneticPr fontId="5"/>
  </si>
  <si>
    <t>染色体標本自動スキャニング・解析装置</t>
    <phoneticPr fontId="5"/>
  </si>
  <si>
    <t>自動免疫染色装置</t>
    <phoneticPr fontId="5"/>
  </si>
  <si>
    <t>フォローアップシステム整備ハードウェアの保守</t>
    <phoneticPr fontId="5"/>
  </si>
  <si>
    <t>卓上型フローサイトメーター</t>
    <phoneticPr fontId="5"/>
  </si>
  <si>
    <t>低バックグランド用β線スペクトロメーター</t>
    <phoneticPr fontId="5"/>
  </si>
  <si>
    <t>フォローアップシステム整備ソフトウェアの保守</t>
    <phoneticPr fontId="5"/>
  </si>
  <si>
    <t>バイオ・イメージングアナライザーシステム</t>
    <phoneticPr fontId="5"/>
  </si>
  <si>
    <t>化学発光撮影装置</t>
    <phoneticPr fontId="5"/>
  </si>
  <si>
    <t>蛍光病理標本バーチャル化用オプション</t>
    <phoneticPr fontId="5"/>
  </si>
  <si>
    <t>（株）池田理化</t>
    <phoneticPr fontId="5"/>
  </si>
  <si>
    <t>腫瘍ゲノム等のDNA塩基配列の解析に用いる遺伝子解析の購入</t>
    <phoneticPr fontId="5"/>
  </si>
  <si>
    <t>染色体標本を自動でスキャンし、構造解析に用いる染色体標本自動スキャニング・解析装置の購入</t>
    <phoneticPr fontId="5"/>
  </si>
  <si>
    <t>一度に複数のサンプル、かつ、複数の抗体について免疫染色が可能な自動免疫染色装置の購入</t>
    <phoneticPr fontId="5"/>
  </si>
  <si>
    <t>復旧作業員などのフォローアップシステムを構成するハードウェア等のインフラ基盤の保守業務</t>
    <phoneticPr fontId="5"/>
  </si>
  <si>
    <t>細胞の性質をフローサイトメトリーの手法による解析ができる卓上型フローサイトメーターの購入</t>
    <phoneticPr fontId="5"/>
  </si>
  <si>
    <t>β線放出核種のエネルギー情報及びその放射能の測定が可能な低バックグランド用β線スペクトロメーターの購入</t>
    <phoneticPr fontId="5"/>
  </si>
  <si>
    <t>各研修の実習等で放射線測定、放射性物質の分布の教授に用いるバイオ・イメージングアナライザーシステムの購入</t>
    <phoneticPr fontId="5"/>
  </si>
  <si>
    <t>蛍光染色されたスライドをバーチャルスライド化に使用する蛍光病理標本バーチャル化用オプションの購入</t>
    <phoneticPr fontId="5"/>
  </si>
  <si>
    <t>（株）薬研社</t>
    <rPh sb="0" eb="3">
      <t>カブ</t>
    </rPh>
    <rPh sb="3" eb="6">
      <t>ヤッケンシャ</t>
    </rPh>
    <phoneticPr fontId="5"/>
  </si>
  <si>
    <t>（株）池田理化</t>
    <rPh sb="0" eb="3">
      <t>カブ</t>
    </rPh>
    <rPh sb="3" eb="5">
      <t>イケダ</t>
    </rPh>
    <rPh sb="5" eb="7">
      <t>リカ</t>
    </rPh>
    <phoneticPr fontId="5"/>
  </si>
  <si>
    <t>ネットワンシステムズ（株）</t>
    <rPh sb="10" eb="13">
      <t>カブ</t>
    </rPh>
    <phoneticPr fontId="5"/>
  </si>
  <si>
    <t>富士電機（株）</t>
    <rPh sb="0" eb="2">
      <t>フジ</t>
    </rPh>
    <rPh sb="2" eb="4">
      <t>デンキ</t>
    </rPh>
    <rPh sb="4" eb="7">
      <t>カブ</t>
    </rPh>
    <phoneticPr fontId="5"/>
  </si>
  <si>
    <t>富士通（株）</t>
    <rPh sb="0" eb="3">
      <t>フジツウ</t>
    </rPh>
    <rPh sb="3" eb="6">
      <t>カブ</t>
    </rPh>
    <phoneticPr fontId="5"/>
  </si>
  <si>
    <t>-</t>
    <phoneticPr fontId="5"/>
  </si>
  <si>
    <t>-</t>
    <phoneticPr fontId="5"/>
  </si>
  <si>
    <t>-</t>
    <phoneticPr fontId="5"/>
  </si>
  <si>
    <t>-</t>
    <phoneticPr fontId="5"/>
  </si>
  <si>
    <t>放射線医学総合研究所中期目標、がん研究10か年戦略、がん対策推進基本計画、原子力政策大綱、原子力の重点安全研究計画、防災基本計画、緊急被ばく医療のあり方について、福島復興再生基本方針</t>
    <rPh sb="0" eb="10">
      <t>ホウイケン</t>
    </rPh>
    <rPh sb="10" eb="12">
      <t>チュウキ</t>
    </rPh>
    <rPh sb="12" eb="14">
      <t>モクヒョウ</t>
    </rPh>
    <rPh sb="17" eb="19">
      <t>ケンキュウ</t>
    </rPh>
    <rPh sb="22" eb="23">
      <t>ネン</t>
    </rPh>
    <rPh sb="23" eb="25">
      <t>センリャク</t>
    </rPh>
    <rPh sb="28" eb="30">
      <t>タイサク</t>
    </rPh>
    <rPh sb="30" eb="32">
      <t>スイシン</t>
    </rPh>
    <rPh sb="32" eb="34">
      <t>キホン</t>
    </rPh>
    <rPh sb="34" eb="36">
      <t>ケイカク</t>
    </rPh>
    <rPh sb="37" eb="40">
      <t>ゲンシリョク</t>
    </rPh>
    <rPh sb="40" eb="42">
      <t>セイサク</t>
    </rPh>
    <rPh sb="42" eb="44">
      <t>タイコウ</t>
    </rPh>
    <rPh sb="45" eb="48">
      <t>ゲンシリョク</t>
    </rPh>
    <rPh sb="49" eb="51">
      <t>ジュウテン</t>
    </rPh>
    <rPh sb="51" eb="53">
      <t>アンゼン</t>
    </rPh>
    <rPh sb="53" eb="55">
      <t>ケンキュウ</t>
    </rPh>
    <rPh sb="55" eb="57">
      <t>ケイカク</t>
    </rPh>
    <rPh sb="58" eb="60">
      <t>ボウサイ</t>
    </rPh>
    <rPh sb="60" eb="62">
      <t>キホン</t>
    </rPh>
    <rPh sb="62" eb="64">
      <t>ケイカク</t>
    </rPh>
    <rPh sb="65" eb="67">
      <t>キンキュウ</t>
    </rPh>
    <rPh sb="67" eb="68">
      <t>ヒ</t>
    </rPh>
    <rPh sb="70" eb="72">
      <t>イリョウ</t>
    </rPh>
    <rPh sb="75" eb="76">
      <t>カタ</t>
    </rPh>
    <rPh sb="81" eb="83">
      <t>フクシマ</t>
    </rPh>
    <rPh sb="83" eb="85">
      <t>フッコウ</t>
    </rPh>
    <rPh sb="85" eb="87">
      <t>サイセイ</t>
    </rPh>
    <rPh sb="87" eb="89">
      <t>キホン</t>
    </rPh>
    <rPh sb="89" eb="91">
      <t>ホウシン</t>
    </rPh>
    <phoneticPr fontId="5"/>
  </si>
  <si>
    <t>点</t>
    <rPh sb="0" eb="1">
      <t>テン</t>
    </rPh>
    <phoneticPr fontId="5"/>
  </si>
  <si>
    <t>回</t>
    <rPh sb="0" eb="1">
      <t>カイ</t>
    </rPh>
    <phoneticPr fontId="5"/>
  </si>
  <si>
    <t>-</t>
    <phoneticPr fontId="5"/>
  </si>
  <si>
    <t>-</t>
    <phoneticPr fontId="5"/>
  </si>
  <si>
    <t>-</t>
    <phoneticPr fontId="5"/>
  </si>
  <si>
    <t>福島県の保健医療関係者を対象とした被ばく医療に関する研修や自治体職員・教員などに対する放射線の基礎研修等を行う。</t>
    <rPh sb="0" eb="3">
      <t>フクシマケン</t>
    </rPh>
    <rPh sb="4" eb="6">
      <t>ホケン</t>
    </rPh>
    <rPh sb="6" eb="8">
      <t>イリョウ</t>
    </rPh>
    <rPh sb="8" eb="11">
      <t>カンケイシャ</t>
    </rPh>
    <rPh sb="12" eb="14">
      <t>タイショウ</t>
    </rPh>
    <rPh sb="17" eb="18">
      <t>ヒ</t>
    </rPh>
    <rPh sb="20" eb="22">
      <t>イリョウ</t>
    </rPh>
    <rPh sb="23" eb="24">
      <t>カン</t>
    </rPh>
    <rPh sb="26" eb="28">
      <t>ケンシュウ</t>
    </rPh>
    <rPh sb="29" eb="32">
      <t>ジチタイ</t>
    </rPh>
    <rPh sb="32" eb="34">
      <t>ショクイン</t>
    </rPh>
    <rPh sb="35" eb="37">
      <t>キョウイン</t>
    </rPh>
    <rPh sb="40" eb="41">
      <t>タイ</t>
    </rPh>
    <rPh sb="43" eb="46">
      <t>ホウシャセン</t>
    </rPh>
    <rPh sb="47" eb="49">
      <t>キソ</t>
    </rPh>
    <rPh sb="49" eb="51">
      <t>ケンシュウ</t>
    </rPh>
    <rPh sb="51" eb="52">
      <t>トウ</t>
    </rPh>
    <rPh sb="53" eb="54">
      <t>オコナ</t>
    </rPh>
    <phoneticPr fontId="5"/>
  </si>
  <si>
    <t>　　/</t>
    <phoneticPr fontId="5"/>
  </si>
  <si>
    <t>　　/</t>
    <phoneticPr fontId="5"/>
  </si>
  <si>
    <t>-</t>
    <phoneticPr fontId="5"/>
  </si>
  <si>
    <t>-</t>
    <phoneticPr fontId="5"/>
  </si>
  <si>
    <t>-</t>
    <phoneticPr fontId="5"/>
  </si>
  <si>
    <t>満点は100点。</t>
    <rPh sb="0" eb="2">
      <t>マンテン</t>
    </rPh>
    <rPh sb="6" eb="7">
      <t>テン</t>
    </rPh>
    <phoneticPr fontId="5"/>
  </si>
  <si>
    <t>国立研究開発法人放射線医学総合研究所運営費交付金</t>
    <rPh sb="0" eb="8">
      <t>ケンホウ</t>
    </rPh>
    <rPh sb="8" eb="18">
      <t>ホウイケン</t>
    </rPh>
    <rPh sb="18" eb="21">
      <t>ウンエイヒ</t>
    </rPh>
    <rPh sb="21" eb="24">
      <t>コウフキン</t>
    </rPh>
    <phoneticPr fontId="5"/>
  </si>
  <si>
    <t>‐</t>
  </si>
  <si>
    <t>「随意契約等の見直し計画」(平成22年4月）を踏まえ、引き続き仕様書マニュアルによる仕様書の事前チェック等により競争性のない随意契約や1者応札の縮減による契約の適正化に努めた。</t>
    <phoneticPr fontId="5"/>
  </si>
  <si>
    <t>いずれも放射線医学総合研究所が行う研究開発等の取組において必要かつ合理的な支出である。</t>
    <rPh sb="4" eb="7">
      <t>ホウシャセン</t>
    </rPh>
    <rPh sb="7" eb="9">
      <t>イガク</t>
    </rPh>
    <rPh sb="9" eb="11">
      <t>ソウゴウ</t>
    </rPh>
    <rPh sb="11" eb="14">
      <t>ケンキュウジョ</t>
    </rPh>
    <rPh sb="15" eb="16">
      <t>オコナ</t>
    </rPh>
    <rPh sb="17" eb="19">
      <t>ケンキュウ</t>
    </rPh>
    <rPh sb="19" eb="21">
      <t>カイハツ</t>
    </rPh>
    <rPh sb="21" eb="22">
      <t>トウ</t>
    </rPh>
    <rPh sb="23" eb="25">
      <t>トリクミ</t>
    </rPh>
    <rPh sb="29" eb="31">
      <t>ヒツヨウ</t>
    </rPh>
    <rPh sb="33" eb="36">
      <t>ゴウリテキ</t>
    </rPh>
    <rPh sb="37" eb="39">
      <t>シシュツ</t>
    </rPh>
    <phoneticPr fontId="5"/>
  </si>
  <si>
    <t>文部科学省所管の研究開発法人８法人で構成する研究開発調達会合での検討結果を踏まえ、参加者確認公募による調達を行う等、競争性・透明性を確保しつつ、事業の効率化に努めた。</t>
    <phoneticPr fontId="5"/>
  </si>
  <si>
    <t>上記の取組に加え、一般管理費や業務経費を削減するためのアクションプランを作成し、業務委託費や保守修繕費の業務内容の見直しやその他の経費の効率化に取り組んでいる。</t>
    <rPh sb="0" eb="2">
      <t>ジョウキ</t>
    </rPh>
    <rPh sb="3" eb="5">
      <t>トリクミ</t>
    </rPh>
    <rPh sb="6" eb="7">
      <t>クワ</t>
    </rPh>
    <phoneticPr fontId="5"/>
  </si>
  <si>
    <t>本事業は、放射線と人々の健康に関わる総合的な研究開発に取り組む国内で唯一の研究機関である放射線医学総合研究所において、東京電力(株)福島第一原子力発電所事故に伴う放射線に対する住民等の不安軽減や国民の「安全」、「安心」にも貢献する重要な事業であり、国民や社会のニーズを反映したものである。</t>
    <rPh sb="0" eb="1">
      <t>ホン</t>
    </rPh>
    <rPh sb="1" eb="3">
      <t>ジギョウ</t>
    </rPh>
    <rPh sb="44" eb="47">
      <t>ホウシャセン</t>
    </rPh>
    <rPh sb="47" eb="49">
      <t>イガク</t>
    </rPh>
    <rPh sb="49" eb="51">
      <t>ソウゴウ</t>
    </rPh>
    <rPh sb="51" eb="54">
      <t>ケンキュウジョ</t>
    </rPh>
    <rPh sb="124" eb="126">
      <t>コクミン</t>
    </rPh>
    <rPh sb="127" eb="129">
      <t>シャカイ</t>
    </rPh>
    <rPh sb="134" eb="136">
      <t>ハンエイ</t>
    </rPh>
    <phoneticPr fontId="5"/>
  </si>
  <si>
    <t>被ばく医療や放射線の基礎研修等において、受講者から見込みを上回る高い評価点を得ている。</t>
    <rPh sb="0" eb="1">
      <t>ヒ</t>
    </rPh>
    <rPh sb="3" eb="5">
      <t>イリョウ</t>
    </rPh>
    <rPh sb="6" eb="9">
      <t>ホウシャセン</t>
    </rPh>
    <rPh sb="10" eb="12">
      <t>キソ</t>
    </rPh>
    <rPh sb="12" eb="14">
      <t>ケンシュウ</t>
    </rPh>
    <rPh sb="14" eb="15">
      <t>トウ</t>
    </rPh>
    <rPh sb="20" eb="23">
      <t>ジュコウシャ</t>
    </rPh>
    <rPh sb="25" eb="27">
      <t>ミコ</t>
    </rPh>
    <rPh sb="29" eb="31">
      <t>ウワマワ</t>
    </rPh>
    <rPh sb="32" eb="33">
      <t>タカ</t>
    </rPh>
    <rPh sb="34" eb="36">
      <t>ヒョウカ</t>
    </rPh>
    <rPh sb="36" eb="37">
      <t>テン</t>
    </rPh>
    <rPh sb="38" eb="39">
      <t>エ</t>
    </rPh>
    <phoneticPr fontId="5"/>
  </si>
  <si>
    <t>本事業は、放射線と人々の健康に関わる総合的な研究開発に取り組む国内で唯一の研究機関である放射線医学総合研究所において、東京電力(株)福島第一原子力発電所事故に伴う放射線に対する住民等の不安軽減や国民の「安全」、「安心」にも貢献する重要な事業であり、実際に被ばく医療や放射線の基礎研修等において、受講者から見込みを上回る高い評価点を得ている。
文部科学省所管の研究開発法人８法人で構成する研究開発調達検討会合での検討結果等を踏まえ、ベストプラクティスの抽出・実行に向けた取組として参加者確認公募による調達を行っており、引き続き、事業の効果的・効率的な実施に努めるべき。</t>
    <rPh sb="124" eb="126">
      <t>ジッサイ</t>
    </rPh>
    <phoneticPr fontId="5"/>
  </si>
  <si>
    <t>国立研究開発法人放射線医学総合研究所の事業を実施する上で必要な運営費交付金であるため、単位あたりのコストの算出は困難。</t>
    <rPh sb="0" eb="8">
      <t>ケンホウ</t>
    </rPh>
    <rPh sb="8" eb="18">
      <t>ホウイケン</t>
    </rPh>
    <rPh sb="19" eb="21">
      <t>ジギョウ</t>
    </rPh>
    <rPh sb="22" eb="24">
      <t>ジッシ</t>
    </rPh>
    <rPh sb="26" eb="27">
      <t>ウエ</t>
    </rPh>
    <rPh sb="28" eb="30">
      <t>ヒツヨウ</t>
    </rPh>
    <rPh sb="31" eb="34">
      <t>ウンエイヒ</t>
    </rPh>
    <rPh sb="34" eb="37">
      <t>コウフキン</t>
    </rPh>
    <rPh sb="43" eb="45">
      <t>タンイ</t>
    </rPh>
    <rPh sb="53" eb="55">
      <t>サンシュツ</t>
    </rPh>
    <rPh sb="56" eb="58">
      <t>コンナン</t>
    </rPh>
    <phoneticPr fontId="5"/>
  </si>
  <si>
    <t>A.国立研究開発法人放射線医学総合研究所</t>
    <rPh sb="2" eb="10">
      <t>ケンホウ</t>
    </rPh>
    <rPh sb="10" eb="20">
      <t>ホウイケン</t>
    </rPh>
    <phoneticPr fontId="5"/>
  </si>
  <si>
    <t>○放射線医学総合研究所は、ビキニ環礁での第五福竜丸事件を背景に世界で唯一の被ばく国である我が国において象徴的に設置された研究機関である。これまでのJCO事故などにより被ばくした患者の受け入れや21年間で9,000名を越す重粒子線がん治療、さらに放射線医学の分野における、日本で唯一かつ世界をリードする研究機関として、IAEAやWHOなどの国際機関の強力なパートナーとなるなど、様々な活動を行っている。
○原子力発電所事故対応として
・平成23年3月11日に起きた東日本大震災によって発生した東電福島第一原子力発電所事故に伴い、事故復旧作業に従事している作業員等に対する医療活動、ならびに住民の方のスクリーニングに対応するための被ばく医療等の専門家派遣、さらに警戒区域への一時立入に医師、放射線管理の専門家らを派遣する等、万全の体制で臨めるよう支援している。
・事故復旧作業に従事している作業員等に対し、放射線測定を実施し、三次被ばく医療機関として、復旧作業中において被ばくした患者に対して適切な治療を行うなどの活動等を継続している。
・福島県住民の方のみならず全ての国民の方に対して、放射線に関する健康相談を電話で受け付けられる窓口を設置し、平成27年3月までに約19300件の相談を受けた。さらに、放射線被ばくに関する不安等に応えるため、各地で開催される講演等に講師として専門家を派遣している。
・また、福島県が実施する県民健康管理調査などの諸活動についても国などの関係機関と協力してその活動を支援しているところである。</t>
    <rPh sb="537" eb="538">
      <t>ケン</t>
    </rPh>
    <phoneticPr fontId="5"/>
  </si>
  <si>
    <t>復旧作業員などのフォローアップシステムを構成するソフトウェア等の保守業務</t>
    <rPh sb="32" eb="34">
      <t>ホシュ</t>
    </rPh>
    <rPh sb="34" eb="36">
      <t>ギョウム</t>
    </rPh>
    <phoneticPr fontId="5"/>
  </si>
  <si>
    <t>化学発光、蛍光及び可視光測定を伴う分子生物学的解析の実施に用いる化学蛍光撮影装置の購入</t>
    <rPh sb="2" eb="4">
      <t>ハッコウ</t>
    </rPh>
    <phoneticPr fontId="5"/>
  </si>
  <si>
    <t>A-8.（株）池田理化</t>
    <rPh sb="4" eb="7">
      <t>カブ</t>
    </rPh>
    <rPh sb="7" eb="9">
      <t>イケダ</t>
    </rPh>
    <rPh sb="9" eb="11">
      <t>リカ</t>
    </rPh>
    <phoneticPr fontId="5"/>
  </si>
  <si>
    <t>A-9.（株）池田理化</t>
    <rPh sb="4" eb="7">
      <t>カブ</t>
    </rPh>
    <rPh sb="7" eb="9">
      <t>イケダ</t>
    </rPh>
    <rPh sb="9" eb="11">
      <t>リカ</t>
    </rPh>
    <phoneticPr fontId="5"/>
  </si>
  <si>
    <t>A-10.（株）池田理化</t>
    <rPh sb="5" eb="8">
      <t>カブ</t>
    </rPh>
    <rPh sb="8" eb="10">
      <t>イケダ</t>
    </rPh>
    <rPh sb="10" eb="12">
      <t>リカ</t>
    </rPh>
    <phoneticPr fontId="5"/>
  </si>
  <si>
    <t>上述のとおり、放射線と人々の健康に関わる総合的な研究開発に取り組む国内で唯一の研究機関である放射線医学総合研究所の復興特別会計の運営費交付金であり、必要不可欠な事業である。</t>
    <rPh sb="0" eb="2">
      <t>ジョウジュツ</t>
    </rPh>
    <rPh sb="57" eb="59">
      <t>フッコウ</t>
    </rPh>
    <rPh sb="59" eb="61">
      <t>トクベツ</t>
    </rPh>
    <rPh sb="61" eb="63">
      <t>カイケイ</t>
    </rPh>
    <rPh sb="64" eb="70">
      <t>ウンコウキン</t>
    </rPh>
    <rPh sb="74" eb="76">
      <t>ヒツヨウ</t>
    </rPh>
    <rPh sb="76" eb="79">
      <t>フカケツ</t>
    </rPh>
    <rPh sb="80" eb="82">
      <t>ジギョウ</t>
    </rPh>
    <phoneticPr fontId="5"/>
  </si>
  <si>
    <t>本事業は、放射線と人々の健康に関わる総合的な研究開発に取り組む国内で唯一の研究機関である放射線医学総合研究所の復興特別会計の運営費交付金であり、マネジメントや評価等を通じて効果的・効率的な運営が図られている。</t>
    <rPh sb="55" eb="57">
      <t>フッコウ</t>
    </rPh>
    <rPh sb="57" eb="59">
      <t>トクベツ</t>
    </rPh>
    <rPh sb="59" eb="61">
      <t>カイケイ</t>
    </rPh>
    <rPh sb="62" eb="65">
      <t>ウンエイヒ</t>
    </rPh>
    <rPh sb="65" eb="68">
      <t>コウフキン</t>
    </rPh>
    <rPh sb="79" eb="81">
      <t>ヒョウカ</t>
    </rPh>
    <rPh sb="81" eb="82">
      <t>トウ</t>
    </rPh>
    <rPh sb="83" eb="84">
      <t>ツウ</t>
    </rPh>
    <rPh sb="86" eb="89">
      <t>コウカテキ</t>
    </rPh>
    <rPh sb="90" eb="93">
      <t>コウリツテキ</t>
    </rPh>
    <rPh sb="94" eb="96">
      <t>ウンエイ</t>
    </rPh>
    <rPh sb="97" eb="98">
      <t>ハカ</t>
    </rPh>
    <phoneticPr fontId="5"/>
  </si>
  <si>
    <t>調達改善の結果を継続し、一括調達や単価契約に取り組むとともに、国立研究開発法人間で調達実績等の情報を共有し、引き続き効率的な調達に努める。</t>
    <phoneticPr fontId="5"/>
  </si>
  <si>
    <t>被ばく医療従事者等に対する人材育成に貢献するなど、取組の成果が十分に社会に発信され、活用されている。</t>
    <rPh sb="0" eb="1">
      <t>ヒ</t>
    </rPh>
    <rPh sb="3" eb="5">
      <t>イリョウ</t>
    </rPh>
    <rPh sb="5" eb="8">
      <t>ジュウジシャ</t>
    </rPh>
    <rPh sb="8" eb="9">
      <t>トウ</t>
    </rPh>
    <rPh sb="10" eb="11">
      <t>タイ</t>
    </rPh>
    <rPh sb="13" eb="15">
      <t>ジンザイ</t>
    </rPh>
    <rPh sb="15" eb="17">
      <t>イクセイ</t>
    </rPh>
    <rPh sb="18" eb="20">
      <t>コウケン</t>
    </rPh>
    <rPh sb="25" eb="27">
      <t>トリクミ</t>
    </rPh>
    <rPh sb="31" eb="33">
      <t>ジュウブン</t>
    </rPh>
    <rPh sb="37" eb="39">
      <t>ハッシン</t>
    </rPh>
    <rPh sb="42" eb="44">
      <t>カツヨウ</t>
    </rPh>
    <phoneticPr fontId="5"/>
  </si>
  <si>
    <t>国立研究開発法人放射線医学総合研究所運営費交付金に必要な経費</t>
    <rPh sb="0" eb="8">
      <t>ケンホウ</t>
    </rPh>
    <phoneticPr fontId="5"/>
  </si>
  <si>
    <t>国立研究開発法人放射線医学総合研究所法第14条</t>
    <rPh sb="0" eb="8">
      <t>ケンホウ</t>
    </rPh>
    <rPh sb="8" eb="18">
      <t>ホウイケン</t>
    </rPh>
    <rPh sb="18" eb="19">
      <t>ホウ</t>
    </rPh>
    <rPh sb="19" eb="20">
      <t>ダイ</t>
    </rPh>
    <rPh sb="22" eb="23">
      <t>ジョウ</t>
    </rPh>
    <phoneticPr fontId="5"/>
  </si>
  <si>
    <t>放射線医学総合研究所においては、各研究分野毎にセンター制を敷いており、各センター長が研究のマネジメント管理を行うとともに、年に１回、外部有識者を含めての内部評価及び独立行政法人評価委員会の場において研究の進捗状況について報告しており、そうした成果として、被ばく医療や放射線の基礎研修等が着実に実施されてきている。</t>
    <rPh sb="76" eb="78">
      <t>ナイブ</t>
    </rPh>
    <rPh sb="127" eb="128">
      <t>ヒ</t>
    </rPh>
    <rPh sb="130" eb="132">
      <t>イリョウ</t>
    </rPh>
    <rPh sb="133" eb="136">
      <t>ホウシャセン</t>
    </rPh>
    <rPh sb="137" eb="139">
      <t>キソ</t>
    </rPh>
    <rPh sb="139" eb="142">
      <t>ケンシュウトウ</t>
    </rPh>
    <rPh sb="146" eb="148">
      <t>ジッシ</t>
    </rPh>
    <phoneticPr fontId="5"/>
  </si>
  <si>
    <t>福島県の保健医療関係者を対象とした被ばく医療に関する研修及び自治体職員・教員などに対する放射線の基礎研修等における受講者からの研修に対する評価点。</t>
    <rPh sb="0" eb="3">
      <t>フクシマケン</t>
    </rPh>
    <rPh sb="4" eb="6">
      <t>ホケン</t>
    </rPh>
    <rPh sb="6" eb="8">
      <t>イリョウ</t>
    </rPh>
    <rPh sb="8" eb="11">
      <t>カンケイシャ</t>
    </rPh>
    <rPh sb="12" eb="14">
      <t>タイショウ</t>
    </rPh>
    <rPh sb="17" eb="18">
      <t>ヒ</t>
    </rPh>
    <rPh sb="20" eb="22">
      <t>イリョウ</t>
    </rPh>
    <rPh sb="23" eb="24">
      <t>カン</t>
    </rPh>
    <rPh sb="26" eb="28">
      <t>ケンシュウ</t>
    </rPh>
    <rPh sb="28" eb="29">
      <t>オヨ</t>
    </rPh>
    <rPh sb="30" eb="33">
      <t>ジチタイ</t>
    </rPh>
    <rPh sb="33" eb="35">
      <t>ショクイン</t>
    </rPh>
    <rPh sb="36" eb="38">
      <t>キョウイン</t>
    </rPh>
    <rPh sb="41" eb="42">
      <t>タイ</t>
    </rPh>
    <rPh sb="44" eb="47">
      <t>ホウシャセン</t>
    </rPh>
    <rPh sb="48" eb="50">
      <t>キソ</t>
    </rPh>
    <rPh sb="50" eb="52">
      <t>ケンシュウ</t>
    </rPh>
    <rPh sb="52" eb="53">
      <t>トウ</t>
    </rPh>
    <rPh sb="57" eb="60">
      <t>ジュコウシャ</t>
    </rPh>
    <rPh sb="63" eb="65">
      <t>ケンシュウ</t>
    </rPh>
    <rPh sb="66" eb="67">
      <t>タイ</t>
    </rPh>
    <rPh sb="69" eb="72">
      <t>ヒョウカテン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</si>
</sst>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66675</xdr:colOff>
      <xdr:row>139</xdr:row>
      <xdr:rowOff>19050</xdr:rowOff>
    </xdr:from>
    <xdr:to>
      <xdr:col>32</xdr:col>
      <xdr:colOff>116591</xdr:colOff>
      <xdr:row>140</xdr:row>
      <xdr:rowOff>88899</xdr:rowOff>
    </xdr:to>
    <xdr:sp macro="" textlink="">
      <xdr:nvSpPr>
        <xdr:cNvPr id="6" name="Text Box 2"/>
        <xdr:cNvSpPr txBox="1">
          <a:spLocks noChangeArrowheads="1"/>
        </xdr:cNvSpPr>
      </xdr:nvSpPr>
      <xdr:spPr bwMode="auto">
        <a:xfrm>
          <a:off x="4667250" y="50101500"/>
          <a:ext cx="1850141" cy="422274"/>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8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復興庁</a:t>
          </a:r>
          <a:endPar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66675</xdr:colOff>
      <xdr:row>140</xdr:row>
      <xdr:rowOff>95250</xdr:rowOff>
    </xdr:from>
    <xdr:to>
      <xdr:col>32</xdr:col>
      <xdr:colOff>155575</xdr:colOff>
      <xdr:row>141</xdr:row>
      <xdr:rowOff>203200</xdr:rowOff>
    </xdr:to>
    <xdr:grpSp>
      <xdr:nvGrpSpPr>
        <xdr:cNvPr id="7" name="グループ化 53"/>
        <xdr:cNvGrpSpPr>
          <a:grpSpLocks/>
        </xdr:cNvGrpSpPr>
      </xdr:nvGrpSpPr>
      <xdr:grpSpPr bwMode="auto">
        <a:xfrm>
          <a:off x="4705910" y="37803044"/>
          <a:ext cx="1904253" cy="455332"/>
          <a:chOff x="3379552" y="14707849"/>
          <a:chExt cx="3297521" cy="873210"/>
        </a:xfrm>
      </xdr:grpSpPr>
      <xdr:sp macro="" textlink="">
        <xdr:nvSpPr>
          <xdr:cNvPr id="8" name="テキスト ボックス 7"/>
          <xdr:cNvSpPr txBox="1"/>
        </xdr:nvSpPr>
        <xdr:spPr>
          <a:xfrm>
            <a:off x="3426440" y="14707849"/>
            <a:ext cx="3214506" cy="873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文部科学省へ移替え</a:t>
            </a:r>
          </a:p>
        </xdr:txBody>
      </xdr:sp>
      <xdr:sp macro="" textlink="">
        <xdr:nvSpPr>
          <xdr:cNvPr id="9" name="大かっこ 8"/>
          <xdr:cNvSpPr/>
        </xdr:nvSpPr>
        <xdr:spPr>
          <a:xfrm>
            <a:off x="3379552" y="14857806"/>
            <a:ext cx="3297521" cy="559993"/>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0</xdr:colOff>
      <xdr:row>141</xdr:row>
      <xdr:rowOff>190500</xdr:rowOff>
    </xdr:from>
    <xdr:to>
      <xdr:col>29</xdr:col>
      <xdr:colOff>3174</xdr:colOff>
      <xdr:row>142</xdr:row>
      <xdr:rowOff>235698</xdr:rowOff>
    </xdr:to>
    <xdr:sp macro="" textlink="">
      <xdr:nvSpPr>
        <xdr:cNvPr id="11" name="AutoShape 5"/>
        <xdr:cNvSpPr>
          <a:spLocks noChangeArrowheads="1"/>
        </xdr:cNvSpPr>
      </xdr:nvSpPr>
      <xdr:spPr bwMode="auto">
        <a:xfrm>
          <a:off x="5400675" y="50977800"/>
          <a:ext cx="403224" cy="397623"/>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76200</xdr:colOff>
      <xdr:row>142</xdr:row>
      <xdr:rowOff>342900</xdr:rowOff>
    </xdr:from>
    <xdr:to>
      <xdr:col>32</xdr:col>
      <xdr:colOff>126116</xdr:colOff>
      <xdr:row>144</xdr:row>
      <xdr:rowOff>317500</xdr:rowOff>
    </xdr:to>
    <xdr:sp macro="" textlink="">
      <xdr:nvSpPr>
        <xdr:cNvPr id="12" name="Text Box 2"/>
        <xdr:cNvSpPr txBox="1">
          <a:spLocks noChangeArrowheads="1"/>
        </xdr:cNvSpPr>
      </xdr:nvSpPr>
      <xdr:spPr bwMode="auto">
        <a:xfrm>
          <a:off x="4676775" y="51482625"/>
          <a:ext cx="1850141" cy="679450"/>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8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468.9</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133350</xdr:colOff>
      <xdr:row>144</xdr:row>
      <xdr:rowOff>247650</xdr:rowOff>
    </xdr:from>
    <xdr:to>
      <xdr:col>46</xdr:col>
      <xdr:colOff>57150</xdr:colOff>
      <xdr:row>146</xdr:row>
      <xdr:rowOff>293222</xdr:rowOff>
    </xdr:to>
    <xdr:grpSp>
      <xdr:nvGrpSpPr>
        <xdr:cNvPr id="16" name="グループ化 53"/>
        <xdr:cNvGrpSpPr>
          <a:grpSpLocks/>
        </xdr:cNvGrpSpPr>
      </xdr:nvGrpSpPr>
      <xdr:grpSpPr bwMode="auto">
        <a:xfrm>
          <a:off x="1948703" y="39344974"/>
          <a:ext cx="7386918" cy="740336"/>
          <a:chOff x="3379552" y="14707849"/>
          <a:chExt cx="3297521" cy="873210"/>
        </a:xfrm>
      </xdr:grpSpPr>
      <xdr:sp macro="" textlink="">
        <xdr:nvSpPr>
          <xdr:cNvPr id="17" name="テキスト ボックス 16"/>
          <xdr:cNvSpPr txBox="1"/>
        </xdr:nvSpPr>
        <xdr:spPr>
          <a:xfrm>
            <a:off x="3426440" y="14707849"/>
            <a:ext cx="3214506" cy="873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事業概要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国立研究開発法人放射線医学総合研究所に対し、その業務の財源に充てるために必要な金額を交付</a:t>
            </a:r>
          </a:p>
        </xdr:txBody>
      </xdr:sp>
      <xdr:sp macro="" textlink="">
        <xdr:nvSpPr>
          <xdr:cNvPr id="18" name="大かっこ 17"/>
          <xdr:cNvSpPr/>
        </xdr:nvSpPr>
        <xdr:spPr>
          <a:xfrm>
            <a:off x="3379552" y="14857806"/>
            <a:ext cx="3297521" cy="559993"/>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0</xdr:colOff>
      <xdr:row>146</xdr:row>
      <xdr:rowOff>257175</xdr:rowOff>
    </xdr:from>
    <xdr:to>
      <xdr:col>29</xdr:col>
      <xdr:colOff>3174</xdr:colOff>
      <xdr:row>147</xdr:row>
      <xdr:rowOff>302373</xdr:rowOff>
    </xdr:to>
    <xdr:sp macro="" textlink="">
      <xdr:nvSpPr>
        <xdr:cNvPr id="19" name="AutoShape 5"/>
        <xdr:cNvSpPr>
          <a:spLocks noChangeArrowheads="1"/>
        </xdr:cNvSpPr>
      </xdr:nvSpPr>
      <xdr:spPr bwMode="auto">
        <a:xfrm>
          <a:off x="5400675" y="52806600"/>
          <a:ext cx="403224" cy="397623"/>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166688</xdr:colOff>
      <xdr:row>148</xdr:row>
      <xdr:rowOff>28575</xdr:rowOff>
    </xdr:from>
    <xdr:to>
      <xdr:col>38</xdr:col>
      <xdr:colOff>95250</xdr:colOff>
      <xdr:row>149</xdr:row>
      <xdr:rowOff>227318</xdr:rowOff>
    </xdr:to>
    <xdr:sp macro="" textlink="">
      <xdr:nvSpPr>
        <xdr:cNvPr id="20" name="Text Box 31"/>
        <xdr:cNvSpPr txBox="1">
          <a:spLocks noChangeArrowheads="1"/>
        </xdr:cNvSpPr>
      </xdr:nvSpPr>
      <xdr:spPr bwMode="auto">
        <a:xfrm>
          <a:off x="3405188" y="40378856"/>
          <a:ext cx="3929062" cy="555931"/>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0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国立研究開発法人放射線医学総合研究所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468.9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百万円（運営費交付金部門）</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12</xdr:col>
      <xdr:colOff>102394</xdr:colOff>
      <xdr:row>148</xdr:row>
      <xdr:rowOff>11906</xdr:rowOff>
    </xdr:from>
    <xdr:to>
      <xdr:col>16</xdr:col>
      <xdr:colOff>163582</xdr:colOff>
      <xdr:row>149</xdr:row>
      <xdr:rowOff>96346</xdr:rowOff>
    </xdr:to>
    <xdr:sp macro="" textlink="">
      <xdr:nvSpPr>
        <xdr:cNvPr id="21" name="Text Box 4"/>
        <xdr:cNvSpPr txBox="1">
          <a:spLocks noChangeArrowheads="1"/>
        </xdr:cNvSpPr>
      </xdr:nvSpPr>
      <xdr:spPr bwMode="auto">
        <a:xfrm>
          <a:off x="2388394" y="40362187"/>
          <a:ext cx="823188" cy="441628"/>
        </a:xfrm>
        <a:prstGeom prst="rect">
          <a:avLst/>
        </a:prstGeom>
        <a:noFill/>
        <a:ln w="9525">
          <a:noFill/>
          <a:miter lim="800000"/>
          <a:headEnd/>
          <a:tailEnd/>
        </a:ln>
      </xdr:spPr>
      <xdr:txBody>
        <a:bodyPr wrap="none" lIns="91440" tIns="45720" rIns="91440" bIns="45720" anchor="t" upright="1">
          <a:noAutofit/>
        </a:bodyPr>
        <a:lstStyle/>
        <a:p>
          <a:pPr algn="l" rtl="0">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9</xdr:col>
      <xdr:colOff>133350</xdr:colOff>
      <xdr:row>149</xdr:row>
      <xdr:rowOff>228600</xdr:rowOff>
    </xdr:from>
    <xdr:to>
      <xdr:col>46</xdr:col>
      <xdr:colOff>57150</xdr:colOff>
      <xdr:row>151</xdr:row>
      <xdr:rowOff>280522</xdr:rowOff>
    </xdr:to>
    <xdr:grpSp>
      <xdr:nvGrpSpPr>
        <xdr:cNvPr id="22" name="グループ化 53"/>
        <xdr:cNvGrpSpPr>
          <a:grpSpLocks/>
        </xdr:cNvGrpSpPr>
      </xdr:nvGrpSpPr>
      <xdr:grpSpPr bwMode="auto">
        <a:xfrm>
          <a:off x="1948703" y="41062835"/>
          <a:ext cx="7386918" cy="746687"/>
          <a:chOff x="3379552" y="14707849"/>
          <a:chExt cx="3297521" cy="873210"/>
        </a:xfrm>
      </xdr:grpSpPr>
      <xdr:sp macro="" textlink="">
        <xdr:nvSpPr>
          <xdr:cNvPr id="23" name="テキスト ボックス 22"/>
          <xdr:cNvSpPr txBox="1"/>
        </xdr:nvSpPr>
        <xdr:spPr>
          <a:xfrm>
            <a:off x="3426440" y="14707849"/>
            <a:ext cx="3214506" cy="873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事業概要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東日本大震災からの復旧・復興に資するため、放射線核種の環境動態及び</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長期被ばくの健康影響メカニズムの解明、緊急被ばく医療を実施する。</a:t>
            </a:r>
          </a:p>
        </xdr:txBody>
      </xdr:sp>
      <xdr:sp macro="" textlink="">
        <xdr:nvSpPr>
          <xdr:cNvPr id="24" name="大かっこ 23"/>
          <xdr:cNvSpPr/>
        </xdr:nvSpPr>
        <xdr:spPr>
          <a:xfrm>
            <a:off x="3379552" y="14857806"/>
            <a:ext cx="3297521" cy="559993"/>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6</xdr:col>
      <xdr:colOff>180975</xdr:colOff>
      <xdr:row>151</xdr:row>
      <xdr:rowOff>342900</xdr:rowOff>
    </xdr:from>
    <xdr:to>
      <xdr:col>49</xdr:col>
      <xdr:colOff>163232</xdr:colOff>
      <xdr:row>165</xdr:row>
      <xdr:rowOff>0</xdr:rowOff>
    </xdr:to>
    <xdr:grpSp>
      <xdr:nvGrpSpPr>
        <xdr:cNvPr id="25" name="グループ化 24"/>
        <xdr:cNvGrpSpPr/>
      </xdr:nvGrpSpPr>
      <xdr:grpSpPr>
        <a:xfrm>
          <a:off x="1391210" y="41871900"/>
          <a:ext cx="8655610" cy="4520453"/>
          <a:chOff x="1323975" y="40071675"/>
          <a:chExt cx="8719857" cy="4657725"/>
        </a:xfrm>
      </xdr:grpSpPr>
      <xdr:grpSp>
        <xdr:nvGrpSpPr>
          <xdr:cNvPr id="26" name="グループ化 25"/>
          <xdr:cNvGrpSpPr/>
        </xdr:nvGrpSpPr>
        <xdr:grpSpPr>
          <a:xfrm>
            <a:off x="1323975" y="40071675"/>
            <a:ext cx="8541123" cy="4657725"/>
            <a:chOff x="1323975" y="40071675"/>
            <a:chExt cx="8541123" cy="4657725"/>
          </a:xfrm>
        </xdr:grpSpPr>
        <xdr:grpSp>
          <xdr:nvGrpSpPr>
            <xdr:cNvPr id="28" name="グループ化 27"/>
            <xdr:cNvGrpSpPr/>
          </xdr:nvGrpSpPr>
          <xdr:grpSpPr>
            <a:xfrm>
              <a:off x="1323975" y="40071675"/>
              <a:ext cx="8541123" cy="4657725"/>
              <a:chOff x="1323975" y="40071675"/>
              <a:chExt cx="8541123" cy="4657725"/>
            </a:xfrm>
          </xdr:grpSpPr>
          <xdr:sp macro="" textlink="">
            <xdr:nvSpPr>
              <xdr:cNvPr id="38" name="Text Box 37"/>
              <xdr:cNvSpPr txBox="1">
                <a:spLocks noChangeArrowheads="1"/>
              </xdr:cNvSpPr>
            </xdr:nvSpPr>
            <xdr:spPr bwMode="auto">
              <a:xfrm rot="10800000" flipV="1">
                <a:off x="1381125" y="40071675"/>
                <a:ext cx="5856754" cy="32777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】国立研究開発法人放射線医学総合研究所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468.9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39" name="グループ化 163"/>
              <xdr:cNvGrpSpPr>
                <a:grpSpLocks/>
              </xdr:cNvGrpSpPr>
            </xdr:nvGrpSpPr>
            <xdr:grpSpPr bwMode="auto">
              <a:xfrm>
                <a:off x="1476374" y="40395525"/>
                <a:ext cx="7991475" cy="428625"/>
                <a:chOff x="1368637" y="19746119"/>
                <a:chExt cx="6225185" cy="384967"/>
              </a:xfrm>
            </xdr:grpSpPr>
            <xdr:cxnSp macro="">
              <xdr:nvCxnSpPr>
                <xdr:cNvPr id="80" name="直線コネクタ 79"/>
                <xdr:cNvCxnSpPr/>
              </xdr:nvCxnSpPr>
              <xdr:spPr>
                <a:xfrm rot="5400000">
                  <a:off x="1176153" y="19938603"/>
                  <a:ext cx="384967"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1" name="直線コネクタ 80"/>
                <xdr:cNvCxnSpPr/>
              </xdr:nvCxnSpPr>
              <xdr:spPr>
                <a:xfrm rot="16200000" flipH="1">
                  <a:off x="196158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2" name="直線コネクタ 81"/>
                <xdr:cNvCxnSpPr/>
              </xdr:nvCxnSpPr>
              <xdr:spPr>
                <a:xfrm rot="16200000" flipH="1">
                  <a:off x="267479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3" name="直線コネクタ 82"/>
                <xdr:cNvCxnSpPr/>
              </xdr:nvCxnSpPr>
              <xdr:spPr>
                <a:xfrm rot="16200000" flipH="1">
                  <a:off x="3361586"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4" name="直線コネクタ 83"/>
                <xdr:cNvCxnSpPr/>
              </xdr:nvCxnSpPr>
              <xdr:spPr>
                <a:xfrm>
                  <a:off x="1368637" y="19908661"/>
                  <a:ext cx="6225185"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5" name="直線コネクタ 84"/>
                <xdr:cNvCxnSpPr/>
              </xdr:nvCxnSpPr>
              <xdr:spPr>
                <a:xfrm rot="16200000" flipH="1">
                  <a:off x="4044104" y="20015596"/>
                  <a:ext cx="21387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6" name="直線コネクタ 85"/>
                <xdr:cNvCxnSpPr/>
              </xdr:nvCxnSpPr>
              <xdr:spPr>
                <a:xfrm rot="16200000" flipH="1">
                  <a:off x="4748259"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7" name="直線コネクタ 86"/>
                <xdr:cNvCxnSpPr/>
              </xdr:nvCxnSpPr>
              <xdr:spPr>
                <a:xfrm rot="16200000" flipH="1">
                  <a:off x="5430778" y="20028428"/>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8" name="直線コネクタ 87"/>
                <xdr:cNvCxnSpPr/>
              </xdr:nvCxnSpPr>
              <xdr:spPr>
                <a:xfrm rot="16200000" flipH="1">
                  <a:off x="6108768"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9" name="直線コネクタ 88"/>
                <xdr:cNvCxnSpPr/>
              </xdr:nvCxnSpPr>
              <xdr:spPr>
                <a:xfrm rot="16200000" flipH="1">
                  <a:off x="6808646"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90" name="直線コネクタ 89"/>
                <xdr:cNvCxnSpPr/>
              </xdr:nvCxnSpPr>
              <xdr:spPr>
                <a:xfrm rot="16200000" flipH="1">
                  <a:off x="7486636" y="20007042"/>
                  <a:ext cx="196761" cy="0"/>
                </a:xfrm>
                <a:prstGeom prst="line">
                  <a:avLst/>
                </a:prstGeom>
              </xdr:spPr>
              <xdr:style>
                <a:lnRef idx="2">
                  <a:schemeClr val="dk1"/>
                </a:lnRef>
                <a:fillRef idx="0">
                  <a:schemeClr val="dk1"/>
                </a:fillRef>
                <a:effectRef idx="1">
                  <a:schemeClr val="dk1"/>
                </a:effectRef>
                <a:fontRef idx="minor">
                  <a:schemeClr val="tx1"/>
                </a:fontRef>
              </xdr:style>
            </xdr:cxnSp>
          </xdr:grpSp>
          <xdr:sp macro="" textlink="">
            <xdr:nvSpPr>
              <xdr:cNvPr id="40" name="Text Box 32"/>
              <xdr:cNvSpPr txBox="1">
                <a:spLocks noChangeArrowheads="1"/>
              </xdr:cNvSpPr>
            </xdr:nvSpPr>
            <xdr:spPr bwMode="auto">
              <a:xfrm>
                <a:off x="1323975"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・遺伝子解析装置（</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DNA</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シーケンサー）</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41" name="Text Box 32"/>
              <xdr:cNvSpPr txBox="1">
                <a:spLocks noChangeArrowheads="1"/>
              </xdr:cNvSpPr>
            </xdr:nvSpPr>
            <xdr:spPr bwMode="auto">
              <a:xfrm>
                <a:off x="2171700" y="40833675"/>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【A-2】</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・染色体標本自動スキャニング・解析装置</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・（株）薬研社</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2" name="Text Box 32"/>
              <xdr:cNvSpPr txBox="1">
                <a:spLocks noChangeArrowheads="1"/>
              </xdr:cNvSpPr>
            </xdr:nvSpPr>
            <xdr:spPr bwMode="auto">
              <a:xfrm>
                <a:off x="3009900"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【A-3】</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・自動免疫染色装置</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43" name="Text Box 32"/>
              <xdr:cNvSpPr txBox="1">
                <a:spLocks noChangeArrowheads="1"/>
              </xdr:cNvSpPr>
            </xdr:nvSpPr>
            <xdr:spPr bwMode="auto">
              <a:xfrm>
                <a:off x="3857625" y="40814625"/>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【A-4】</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・フォローアップシステム整備ハードウェアの保守</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・ネットワンシステムズ（株）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15.4</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4" name="Text Box 32"/>
              <xdr:cNvSpPr txBox="1">
                <a:spLocks noChangeArrowheads="1"/>
              </xdr:cNvSpPr>
            </xdr:nvSpPr>
            <xdr:spPr bwMode="auto">
              <a:xfrm>
                <a:off x="4733925"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【A-5】</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・卓上型フローサイトメーター</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・（株）薬研社</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13.8</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5" name="Text Box 32"/>
              <xdr:cNvSpPr txBox="1">
                <a:spLocks noChangeArrowheads="1"/>
              </xdr:cNvSpPr>
            </xdr:nvSpPr>
            <xdr:spPr bwMode="auto">
              <a:xfrm>
                <a:off x="5648325"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【A-6】</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・低バックグランド用</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β</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線スペクトロメーター</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・富士電機（株）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6" name="Text Box 32"/>
              <xdr:cNvSpPr txBox="1">
                <a:spLocks noChangeArrowheads="1"/>
              </xdr:cNvSpPr>
            </xdr:nvSpPr>
            <xdr:spPr bwMode="auto">
              <a:xfrm>
                <a:off x="6534150" y="40833675"/>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【A-7】</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・フォローアップシステム整備ソフトウェアの保守</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・富士通（株）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7" name="Text Box 32"/>
              <xdr:cNvSpPr txBox="1">
                <a:spLocks noChangeArrowheads="1"/>
              </xdr:cNvSpPr>
            </xdr:nvSpPr>
            <xdr:spPr bwMode="auto">
              <a:xfrm>
                <a:off x="7429500"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【A-8】</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・バイオ・イメージングアナライザーシステム</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8.7</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48" name="Text Box 32"/>
              <xdr:cNvSpPr txBox="1">
                <a:spLocks noChangeArrowheads="1"/>
              </xdr:cNvSpPr>
            </xdr:nvSpPr>
            <xdr:spPr bwMode="auto">
              <a:xfrm>
                <a:off x="8296275" y="40814625"/>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【A-9】</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・化学発光</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撮影装置</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sp macro="" textlink="">
            <xdr:nvSpPr>
              <xdr:cNvPr id="49" name="Text Box 32"/>
              <xdr:cNvSpPr txBox="1">
                <a:spLocks noChangeArrowheads="1"/>
              </xdr:cNvSpPr>
            </xdr:nvSpPr>
            <xdr:spPr bwMode="auto">
              <a:xfrm>
                <a:off x="9144000" y="4080510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【A-10】</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・蛍光病理標本バーチャル化用オプション</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nvGrpSpPr>
              <xdr:cNvPr id="50" name="グループ化 231"/>
              <xdr:cNvGrpSpPr>
                <a:grpSpLocks/>
              </xdr:cNvGrpSpPr>
            </xdr:nvGrpSpPr>
            <xdr:grpSpPr bwMode="auto">
              <a:xfrm>
                <a:off x="1381125" y="42691051"/>
                <a:ext cx="663948" cy="1990725"/>
                <a:chOff x="3171825" y="17756528"/>
                <a:chExt cx="1371600" cy="2012369"/>
              </a:xfrm>
            </xdr:grpSpPr>
            <xdr:sp macro="" textlink="">
              <xdr:nvSpPr>
                <xdr:cNvPr id="78" name="テキスト ボックス 77"/>
                <xdr:cNvSpPr txBox="1"/>
              </xdr:nvSpPr>
              <xdr:spPr>
                <a:xfrm>
                  <a:off x="3251339" y="17756528"/>
                  <a:ext cx="1272209" cy="2012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腫瘍ゲノム等の</a:t>
                  </a:r>
                  <a:r>
                    <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rPr>
                    <a:t>DNA</a:t>
                  </a:r>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塩基配列の解析に用いる遺伝子解析の購入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9" name="大かっこ 78"/>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1" name="グループ化 231"/>
              <xdr:cNvGrpSpPr>
                <a:grpSpLocks/>
              </xdr:cNvGrpSpPr>
            </xdr:nvGrpSpPr>
            <xdr:grpSpPr bwMode="auto">
              <a:xfrm>
                <a:off x="2171700" y="42700576"/>
                <a:ext cx="663948" cy="1990721"/>
                <a:chOff x="3171825" y="17756528"/>
                <a:chExt cx="1371600" cy="2012365"/>
              </a:xfrm>
            </xdr:grpSpPr>
            <xdr:sp macro="" textlink="">
              <xdr:nvSpPr>
                <xdr:cNvPr id="76" name="テキスト ボックス 75"/>
                <xdr:cNvSpPr txBox="1"/>
              </xdr:nvSpPr>
              <xdr:spPr>
                <a:xfrm>
                  <a:off x="3251339" y="17756528"/>
                  <a:ext cx="1272209" cy="2012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染色体標本を自動でスキャンし、構造解析に用いる染色体標本自動スキャニング・解析装置の購入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7" name="大かっこ 76"/>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2" name="グループ化 231"/>
              <xdr:cNvGrpSpPr>
                <a:grpSpLocks/>
              </xdr:cNvGrpSpPr>
            </xdr:nvGrpSpPr>
            <xdr:grpSpPr bwMode="auto">
              <a:xfrm>
                <a:off x="3019425" y="42681520"/>
                <a:ext cx="663948" cy="2009780"/>
                <a:chOff x="3171825" y="17756528"/>
                <a:chExt cx="1371600" cy="2031632"/>
              </a:xfrm>
            </xdr:grpSpPr>
            <xdr:sp macro="" textlink="">
              <xdr:nvSpPr>
                <xdr:cNvPr id="74" name="テキスト ボックス 73"/>
                <xdr:cNvSpPr txBox="1"/>
              </xdr:nvSpPr>
              <xdr:spPr>
                <a:xfrm>
                  <a:off x="3251340" y="17756529"/>
                  <a:ext cx="1272209" cy="2031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一度に複数のサンプル、かつ、複数の抗体について免疫染色が可能な自動免疫染色装置の購入</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5" name="大かっこ 74"/>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3" name="グループ化 231"/>
              <xdr:cNvGrpSpPr>
                <a:grpSpLocks/>
              </xdr:cNvGrpSpPr>
            </xdr:nvGrpSpPr>
            <xdr:grpSpPr bwMode="auto">
              <a:xfrm>
                <a:off x="3895725" y="42681528"/>
                <a:ext cx="663948" cy="2028825"/>
                <a:chOff x="3171825" y="17756528"/>
                <a:chExt cx="1371600" cy="2050883"/>
              </a:xfrm>
            </xdr:grpSpPr>
            <xdr:sp macro="" textlink="">
              <xdr:nvSpPr>
                <xdr:cNvPr id="72" name="テキスト ボックス 71"/>
                <xdr:cNvSpPr txBox="1"/>
              </xdr:nvSpPr>
              <xdr:spPr>
                <a:xfrm>
                  <a:off x="3251339" y="17756528"/>
                  <a:ext cx="1272209" cy="205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復旧作業員などのフォローアップシステムを構成するハードウェア等のインフラ基盤の保守業務</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3" name="大かっこ 72"/>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4" name="グループ化 231"/>
              <xdr:cNvGrpSpPr>
                <a:grpSpLocks/>
              </xdr:cNvGrpSpPr>
            </xdr:nvGrpSpPr>
            <xdr:grpSpPr bwMode="auto">
              <a:xfrm>
                <a:off x="4743450" y="42662479"/>
                <a:ext cx="663948" cy="2047875"/>
                <a:chOff x="3171825" y="17756528"/>
                <a:chExt cx="1371600" cy="2070140"/>
              </a:xfrm>
            </xdr:grpSpPr>
            <xdr:sp macro="" textlink="">
              <xdr:nvSpPr>
                <xdr:cNvPr id="70" name="テキスト ボックス 69"/>
                <xdr:cNvSpPr txBox="1"/>
              </xdr:nvSpPr>
              <xdr:spPr>
                <a:xfrm>
                  <a:off x="3251339" y="17756528"/>
                  <a:ext cx="1272209" cy="2070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細胞の性質をフローサイトメトリーの手法による解析ができる卓上型フローサイトメーターの購入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1" name="大かっこ 70"/>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5" name="グループ化 231"/>
              <xdr:cNvGrpSpPr>
                <a:grpSpLocks/>
              </xdr:cNvGrpSpPr>
            </xdr:nvGrpSpPr>
            <xdr:grpSpPr bwMode="auto">
              <a:xfrm>
                <a:off x="5667375" y="42652950"/>
                <a:ext cx="722048" cy="2057400"/>
                <a:chOff x="3171825" y="17756528"/>
                <a:chExt cx="1491624" cy="2079769"/>
              </a:xfrm>
            </xdr:grpSpPr>
            <xdr:sp macro="" textlink="">
              <xdr:nvSpPr>
                <xdr:cNvPr id="68" name="テキスト ボックス 67"/>
                <xdr:cNvSpPr txBox="1"/>
              </xdr:nvSpPr>
              <xdr:spPr>
                <a:xfrm>
                  <a:off x="3251340" y="17756528"/>
                  <a:ext cx="1272211" cy="2079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rPr>
                    <a:t>β</a:t>
                  </a:r>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線放出核種のエネルギー情報及びその放射能の測定が可能な低バックグランド用</a:t>
                  </a:r>
                  <a:r>
                    <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rPr>
                    <a:t>β</a:t>
                  </a:r>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線スペクトロメーターの購入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9" name="大かっこ 68"/>
                <xdr:cNvSpPr/>
              </xdr:nvSpPr>
              <xdr:spPr>
                <a:xfrm>
                  <a:off x="3171825" y="17756528"/>
                  <a:ext cx="1491624"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6" name="グループ化 231"/>
              <xdr:cNvGrpSpPr>
                <a:grpSpLocks/>
              </xdr:cNvGrpSpPr>
            </xdr:nvGrpSpPr>
            <xdr:grpSpPr bwMode="auto">
              <a:xfrm>
                <a:off x="6581775" y="42672003"/>
                <a:ext cx="663948" cy="2028825"/>
                <a:chOff x="3171825" y="17756528"/>
                <a:chExt cx="1371600" cy="2050883"/>
              </a:xfrm>
            </xdr:grpSpPr>
            <xdr:sp macro="" textlink="">
              <xdr:nvSpPr>
                <xdr:cNvPr id="66" name="テキスト ボックス 65"/>
                <xdr:cNvSpPr txBox="1"/>
              </xdr:nvSpPr>
              <xdr:spPr>
                <a:xfrm>
                  <a:off x="3251339" y="17756528"/>
                  <a:ext cx="1272209" cy="205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復旧作業員などのフォローアップシステムを構成するソフトウェア等の保守業務</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7" name="大かっこ 66"/>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7" name="グループ化 231"/>
              <xdr:cNvGrpSpPr>
                <a:grpSpLocks/>
              </xdr:cNvGrpSpPr>
            </xdr:nvGrpSpPr>
            <xdr:grpSpPr bwMode="auto">
              <a:xfrm>
                <a:off x="7486650" y="42672000"/>
                <a:ext cx="663948" cy="2057400"/>
                <a:chOff x="3171825" y="17756528"/>
                <a:chExt cx="1371600" cy="2079769"/>
              </a:xfrm>
            </xdr:grpSpPr>
            <xdr:sp macro="" textlink="">
              <xdr:nvSpPr>
                <xdr:cNvPr id="64" name="テキスト ボックス 63"/>
                <xdr:cNvSpPr txBox="1"/>
              </xdr:nvSpPr>
              <xdr:spPr>
                <a:xfrm>
                  <a:off x="3251340" y="17756528"/>
                  <a:ext cx="1272209" cy="2079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各研修の実習等で放射線測定、放射性物質の分布の教授に用いるバイオ・イメージングアナライザーシステムの購入</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5" name="大かっこ 64"/>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8" name="グループ化 231"/>
              <xdr:cNvGrpSpPr>
                <a:grpSpLocks/>
              </xdr:cNvGrpSpPr>
            </xdr:nvGrpSpPr>
            <xdr:grpSpPr bwMode="auto">
              <a:xfrm>
                <a:off x="8362950" y="42672002"/>
                <a:ext cx="663948" cy="2009775"/>
                <a:chOff x="3171825" y="17756528"/>
                <a:chExt cx="1371600" cy="2031626"/>
              </a:xfrm>
            </xdr:grpSpPr>
            <xdr:sp macro="" textlink="">
              <xdr:nvSpPr>
                <xdr:cNvPr id="62" name="テキスト ボックス 61"/>
                <xdr:cNvSpPr txBox="1"/>
              </xdr:nvSpPr>
              <xdr:spPr>
                <a:xfrm>
                  <a:off x="3251339" y="17756528"/>
                  <a:ext cx="1272209" cy="2031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化学発光、蛍光及び可視光測定を伴う分子生物学的解析の実施に用いる化学蛍光撮影装置の購入</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3" name="大かっこ 62"/>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9" name="グループ化 231"/>
              <xdr:cNvGrpSpPr>
                <a:grpSpLocks/>
              </xdr:cNvGrpSpPr>
            </xdr:nvGrpSpPr>
            <xdr:grpSpPr bwMode="auto">
              <a:xfrm>
                <a:off x="9201150" y="42671997"/>
                <a:ext cx="663948" cy="2000250"/>
                <a:chOff x="3171825" y="17756528"/>
                <a:chExt cx="1371600" cy="2021998"/>
              </a:xfrm>
            </xdr:grpSpPr>
            <xdr:sp macro="" textlink="">
              <xdr:nvSpPr>
                <xdr:cNvPr id="60" name="テキスト ボックス 59"/>
                <xdr:cNvSpPr txBox="1"/>
              </xdr:nvSpPr>
              <xdr:spPr>
                <a:xfrm>
                  <a:off x="3251339" y="17756528"/>
                  <a:ext cx="1272209" cy="2021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蛍光染色されたスライドをバーチャルスライド化に使用する蛍光病理標本バーチャル化用オプションの購入</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1" name="大かっこ 60"/>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sp macro="" textlink="">
          <xdr:nvSpPr>
            <xdr:cNvPr id="29" name="テキスト ボックス 28"/>
            <xdr:cNvSpPr txBox="1"/>
          </xdr:nvSpPr>
          <xdr:spPr>
            <a:xfrm>
              <a:off x="2371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0" name="テキスト ボックス 29"/>
            <xdr:cNvSpPr txBox="1"/>
          </xdr:nvSpPr>
          <xdr:spPr>
            <a:xfrm>
              <a:off x="14763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1" name="テキスト ボックス 30"/>
            <xdr:cNvSpPr txBox="1"/>
          </xdr:nvSpPr>
          <xdr:spPr>
            <a:xfrm>
              <a:off x="32956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2" name="テキスト ボックス 31"/>
            <xdr:cNvSpPr txBox="1"/>
          </xdr:nvSpPr>
          <xdr:spPr>
            <a:xfrm>
              <a:off x="41719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3" name="テキスト ボックス 32"/>
            <xdr:cNvSpPr txBox="1"/>
          </xdr:nvSpPr>
          <xdr:spPr>
            <a:xfrm>
              <a:off x="5038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4" name="テキスト ボックス 33"/>
            <xdr:cNvSpPr txBox="1"/>
          </xdr:nvSpPr>
          <xdr:spPr>
            <a:xfrm>
              <a:off x="59436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5" name="テキスト ボックス 34"/>
            <xdr:cNvSpPr txBox="1"/>
          </xdr:nvSpPr>
          <xdr:spPr>
            <a:xfrm>
              <a:off x="682942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6" name="テキスト ボックス 35"/>
            <xdr:cNvSpPr txBox="1"/>
          </xdr:nvSpPr>
          <xdr:spPr>
            <a:xfrm>
              <a:off x="76962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7" name="テキスト ボックス 36"/>
            <xdr:cNvSpPr txBox="1"/>
          </xdr:nvSpPr>
          <xdr:spPr>
            <a:xfrm>
              <a:off x="86010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grpSp>
      <xdr:sp macro="" textlink="">
        <xdr:nvSpPr>
          <xdr:cNvPr id="27" name="テキスト ボックス 26"/>
          <xdr:cNvSpPr txBox="1"/>
        </xdr:nvSpPr>
        <xdr:spPr>
          <a:xfrm>
            <a:off x="94392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grpSp>
    <xdr:clientData/>
  </xdr:twoCellAnchor>
  <xdr:twoCellAnchor>
    <xdr:from>
      <xdr:col>0</xdr:col>
      <xdr:colOff>66675</xdr:colOff>
      <xdr:row>497</xdr:row>
      <xdr:rowOff>28575</xdr:rowOff>
    </xdr:from>
    <xdr:to>
      <xdr:col>48</xdr:col>
      <xdr:colOff>186879</xdr:colOff>
      <xdr:row>499</xdr:row>
      <xdr:rowOff>128587</xdr:rowOff>
    </xdr:to>
    <xdr:sp macro="" textlink="">
      <xdr:nvSpPr>
        <xdr:cNvPr id="92" name="テキスト ボックス 91"/>
        <xdr:cNvSpPr txBox="1"/>
      </xdr:nvSpPr>
      <xdr:spPr>
        <a:xfrm>
          <a:off x="66675" y="58150125"/>
          <a:ext cx="9264204" cy="44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nSpc>
              <a:spcPts val="1100"/>
            </a:lnSpc>
          </a:pPr>
          <a:r>
            <a:rPr kumimoji="1" lang="en-US" altLang="ja-JP" sz="1200"/>
            <a:t>※</a:t>
          </a:r>
          <a:r>
            <a:rPr kumimoji="1" lang="ja-JP" altLang="en-US" sz="1200"/>
            <a:t>落札率は同種の他の契約の予定価格を類推されるおそれがあるため非公表。</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100" zoomScaleSheetLayoutView="85" workbookViewId="0">
      <selection activeCell="G67" sqref="G67:X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5" t="s">
        <v>409</v>
      </c>
      <c r="AR2" s="105"/>
      <c r="AS2" s="67" t="str">
        <f>IF(OR(AQ2="　", AQ2=""), "", "-")</f>
        <v/>
      </c>
      <c r="AT2" s="106">
        <v>69</v>
      </c>
      <c r="AU2" s="106"/>
      <c r="AV2" s="68" t="str">
        <f>IF(AW2="", "", "-")</f>
        <v/>
      </c>
      <c r="AW2" s="110"/>
      <c r="AX2" s="110"/>
    </row>
    <row r="3" spans="1:50" ht="21" customHeight="1" thickBot="1" x14ac:dyDescent="0.2">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410</v>
      </c>
      <c r="AK3" s="298"/>
      <c r="AL3" s="298"/>
      <c r="AM3" s="298"/>
      <c r="AN3" s="298"/>
      <c r="AO3" s="298"/>
      <c r="AP3" s="298"/>
      <c r="AQ3" s="298"/>
      <c r="AR3" s="298"/>
      <c r="AS3" s="298"/>
      <c r="AT3" s="298"/>
      <c r="AU3" s="298"/>
      <c r="AV3" s="298"/>
      <c r="AW3" s="298"/>
      <c r="AX3" s="36" t="s">
        <v>91</v>
      </c>
    </row>
    <row r="4" spans="1:50" ht="24.75" customHeight="1" x14ac:dyDescent="0.15">
      <c r="A4" s="514" t="s">
        <v>30</v>
      </c>
      <c r="B4" s="515"/>
      <c r="C4" s="515"/>
      <c r="D4" s="515"/>
      <c r="E4" s="515"/>
      <c r="F4" s="515"/>
      <c r="G4" s="488" t="s">
        <v>498</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412</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4" t="s">
        <v>95</v>
      </c>
      <c r="H5" s="325"/>
      <c r="I5" s="325"/>
      <c r="J5" s="325"/>
      <c r="K5" s="325"/>
      <c r="L5" s="325"/>
      <c r="M5" s="326" t="s">
        <v>92</v>
      </c>
      <c r="N5" s="327"/>
      <c r="O5" s="327"/>
      <c r="P5" s="327"/>
      <c r="Q5" s="327"/>
      <c r="R5" s="328"/>
      <c r="S5" s="329" t="s">
        <v>109</v>
      </c>
      <c r="T5" s="325"/>
      <c r="U5" s="325"/>
      <c r="V5" s="325"/>
      <c r="W5" s="325"/>
      <c r="X5" s="330"/>
      <c r="Y5" s="505" t="s">
        <v>3</v>
      </c>
      <c r="Z5" s="506"/>
      <c r="AA5" s="506"/>
      <c r="AB5" s="506"/>
      <c r="AC5" s="506"/>
      <c r="AD5" s="507"/>
      <c r="AE5" s="508" t="s">
        <v>416</v>
      </c>
      <c r="AF5" s="509"/>
      <c r="AG5" s="509"/>
      <c r="AH5" s="509"/>
      <c r="AI5" s="509"/>
      <c r="AJ5" s="509"/>
      <c r="AK5" s="509"/>
      <c r="AL5" s="509"/>
      <c r="AM5" s="509"/>
      <c r="AN5" s="509"/>
      <c r="AO5" s="509"/>
      <c r="AP5" s="510"/>
      <c r="AQ5" s="511" t="s">
        <v>417</v>
      </c>
      <c r="AR5" s="512"/>
      <c r="AS5" s="512"/>
      <c r="AT5" s="512"/>
      <c r="AU5" s="512"/>
      <c r="AV5" s="512"/>
      <c r="AW5" s="512"/>
      <c r="AX5" s="513"/>
    </row>
    <row r="6" spans="1:50" ht="39" customHeight="1" x14ac:dyDescent="0.15">
      <c r="A6" s="516" t="s">
        <v>4</v>
      </c>
      <c r="B6" s="517"/>
      <c r="C6" s="517"/>
      <c r="D6" s="517"/>
      <c r="E6" s="517"/>
      <c r="F6" s="517"/>
      <c r="G6" s="518" t="str">
        <f>入力規則等!F39</f>
        <v>東日本大震災復興特別会計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415</v>
      </c>
      <c r="AF6" s="523"/>
      <c r="AG6" s="523"/>
      <c r="AH6" s="523"/>
      <c r="AI6" s="523"/>
      <c r="AJ6" s="523"/>
      <c r="AK6" s="523"/>
      <c r="AL6" s="523"/>
      <c r="AM6" s="523"/>
      <c r="AN6" s="523"/>
      <c r="AO6" s="523"/>
      <c r="AP6" s="523"/>
      <c r="AQ6" s="123"/>
      <c r="AR6" s="123"/>
      <c r="AS6" s="123"/>
      <c r="AT6" s="123"/>
      <c r="AU6" s="123"/>
      <c r="AV6" s="123"/>
      <c r="AW6" s="123"/>
      <c r="AX6" s="524"/>
    </row>
    <row r="7" spans="1:50" ht="62.25" customHeight="1" x14ac:dyDescent="0.15">
      <c r="A7" s="444" t="s">
        <v>25</v>
      </c>
      <c r="B7" s="445"/>
      <c r="C7" s="445"/>
      <c r="D7" s="445"/>
      <c r="E7" s="445"/>
      <c r="F7" s="445"/>
      <c r="G7" s="446" t="s">
        <v>499</v>
      </c>
      <c r="H7" s="447"/>
      <c r="I7" s="447"/>
      <c r="J7" s="447"/>
      <c r="K7" s="447"/>
      <c r="L7" s="447"/>
      <c r="M7" s="447"/>
      <c r="N7" s="447"/>
      <c r="O7" s="447"/>
      <c r="P7" s="447"/>
      <c r="Q7" s="447"/>
      <c r="R7" s="447"/>
      <c r="S7" s="447"/>
      <c r="T7" s="447"/>
      <c r="U7" s="447"/>
      <c r="V7" s="448"/>
      <c r="W7" s="448"/>
      <c r="X7" s="448"/>
      <c r="Y7" s="449" t="s">
        <v>5</v>
      </c>
      <c r="Z7" s="388"/>
      <c r="AA7" s="388"/>
      <c r="AB7" s="388"/>
      <c r="AC7" s="388"/>
      <c r="AD7" s="390"/>
      <c r="AE7" s="450" t="s">
        <v>464</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53" t="s">
        <v>308</v>
      </c>
      <c r="B8" s="354"/>
      <c r="C8" s="354"/>
      <c r="D8" s="354"/>
      <c r="E8" s="354"/>
      <c r="F8" s="355"/>
      <c r="G8" s="350" t="str">
        <f>入力規則等!A26</f>
        <v>医療分野の研究開発関連、科学技術・イノベーション</v>
      </c>
      <c r="H8" s="351"/>
      <c r="I8" s="351"/>
      <c r="J8" s="351"/>
      <c r="K8" s="351"/>
      <c r="L8" s="351"/>
      <c r="M8" s="351"/>
      <c r="N8" s="351"/>
      <c r="O8" s="351"/>
      <c r="P8" s="351"/>
      <c r="Q8" s="351"/>
      <c r="R8" s="351"/>
      <c r="S8" s="351"/>
      <c r="T8" s="351"/>
      <c r="U8" s="351"/>
      <c r="V8" s="351"/>
      <c r="W8" s="351"/>
      <c r="X8" s="352"/>
      <c r="Y8" s="525" t="s">
        <v>79</v>
      </c>
      <c r="Z8" s="525"/>
      <c r="AA8" s="525"/>
      <c r="AB8" s="525"/>
      <c r="AC8" s="525"/>
      <c r="AD8" s="525"/>
      <c r="AE8" s="479" t="str">
        <f>入力規則等!K13</f>
        <v>文教及び科学振興</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421</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97.5" customHeight="1" x14ac:dyDescent="0.15">
      <c r="A10" s="453" t="s">
        <v>36</v>
      </c>
      <c r="B10" s="454"/>
      <c r="C10" s="454"/>
      <c r="D10" s="454"/>
      <c r="E10" s="454"/>
      <c r="F10" s="454"/>
      <c r="G10" s="482" t="s">
        <v>422</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その他</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74" t="s">
        <v>69</v>
      </c>
      <c r="Q12" s="120"/>
      <c r="R12" s="120"/>
      <c r="S12" s="120"/>
      <c r="T12" s="120"/>
      <c r="U12" s="120"/>
      <c r="V12" s="170"/>
      <c r="W12" s="174" t="s">
        <v>70</v>
      </c>
      <c r="X12" s="120"/>
      <c r="Y12" s="120"/>
      <c r="Z12" s="120"/>
      <c r="AA12" s="120"/>
      <c r="AB12" s="120"/>
      <c r="AC12" s="170"/>
      <c r="AD12" s="174" t="s">
        <v>71</v>
      </c>
      <c r="AE12" s="120"/>
      <c r="AF12" s="120"/>
      <c r="AG12" s="120"/>
      <c r="AH12" s="120"/>
      <c r="AI12" s="120"/>
      <c r="AJ12" s="170"/>
      <c r="AK12" s="174" t="s">
        <v>72</v>
      </c>
      <c r="AL12" s="120"/>
      <c r="AM12" s="120"/>
      <c r="AN12" s="120"/>
      <c r="AO12" s="120"/>
      <c r="AP12" s="120"/>
      <c r="AQ12" s="170"/>
      <c r="AR12" s="174" t="s">
        <v>73</v>
      </c>
      <c r="AS12" s="120"/>
      <c r="AT12" s="120"/>
      <c r="AU12" s="120"/>
      <c r="AV12" s="120"/>
      <c r="AW12" s="120"/>
      <c r="AX12" s="469"/>
    </row>
    <row r="13" spans="1:50" ht="21" customHeight="1" x14ac:dyDescent="0.15">
      <c r="A13" s="459"/>
      <c r="B13" s="460"/>
      <c r="C13" s="460"/>
      <c r="D13" s="460"/>
      <c r="E13" s="460"/>
      <c r="F13" s="461"/>
      <c r="G13" s="470" t="s">
        <v>7</v>
      </c>
      <c r="H13" s="471"/>
      <c r="I13" s="476" t="s">
        <v>8</v>
      </c>
      <c r="J13" s="477"/>
      <c r="K13" s="477"/>
      <c r="L13" s="477"/>
      <c r="M13" s="477"/>
      <c r="N13" s="477"/>
      <c r="O13" s="478"/>
      <c r="P13" s="70" t="s">
        <v>413</v>
      </c>
      <c r="Q13" s="71"/>
      <c r="R13" s="71"/>
      <c r="S13" s="71"/>
      <c r="T13" s="71"/>
      <c r="U13" s="71"/>
      <c r="V13" s="72"/>
      <c r="W13" s="70">
        <v>572</v>
      </c>
      <c r="X13" s="71"/>
      <c r="Y13" s="71"/>
      <c r="Z13" s="71"/>
      <c r="AA13" s="71"/>
      <c r="AB13" s="71"/>
      <c r="AC13" s="72"/>
      <c r="AD13" s="70">
        <v>469</v>
      </c>
      <c r="AE13" s="71"/>
      <c r="AF13" s="71"/>
      <c r="AG13" s="71"/>
      <c r="AH13" s="71"/>
      <c r="AI13" s="71"/>
      <c r="AJ13" s="72"/>
      <c r="AK13" s="70">
        <v>433</v>
      </c>
      <c r="AL13" s="71"/>
      <c r="AM13" s="71"/>
      <c r="AN13" s="71"/>
      <c r="AO13" s="71"/>
      <c r="AP13" s="71"/>
      <c r="AQ13" s="72"/>
      <c r="AR13" s="663"/>
      <c r="AS13" s="664"/>
      <c r="AT13" s="664"/>
      <c r="AU13" s="664"/>
      <c r="AV13" s="664"/>
      <c r="AW13" s="664"/>
      <c r="AX13" s="665"/>
    </row>
    <row r="14" spans="1:50" ht="21" customHeight="1" x14ac:dyDescent="0.15">
      <c r="A14" s="459"/>
      <c r="B14" s="460"/>
      <c r="C14" s="460"/>
      <c r="D14" s="460"/>
      <c r="E14" s="460"/>
      <c r="F14" s="461"/>
      <c r="G14" s="472"/>
      <c r="H14" s="473"/>
      <c r="I14" s="341" t="s">
        <v>9</v>
      </c>
      <c r="J14" s="467"/>
      <c r="K14" s="467"/>
      <c r="L14" s="467"/>
      <c r="M14" s="467"/>
      <c r="N14" s="467"/>
      <c r="O14" s="468"/>
      <c r="P14" s="70" t="s">
        <v>413</v>
      </c>
      <c r="Q14" s="71"/>
      <c r="R14" s="71"/>
      <c r="S14" s="71"/>
      <c r="T14" s="71"/>
      <c r="U14" s="71"/>
      <c r="V14" s="72"/>
      <c r="W14" s="70" t="s">
        <v>413</v>
      </c>
      <c r="X14" s="71"/>
      <c r="Y14" s="71"/>
      <c r="Z14" s="71"/>
      <c r="AA14" s="71"/>
      <c r="AB14" s="71"/>
      <c r="AC14" s="72"/>
      <c r="AD14" s="70" t="s">
        <v>413</v>
      </c>
      <c r="AE14" s="71"/>
      <c r="AF14" s="71"/>
      <c r="AG14" s="71"/>
      <c r="AH14" s="71"/>
      <c r="AI14" s="71"/>
      <c r="AJ14" s="72"/>
      <c r="AK14" s="70" t="s">
        <v>413</v>
      </c>
      <c r="AL14" s="71"/>
      <c r="AM14" s="71"/>
      <c r="AN14" s="71"/>
      <c r="AO14" s="71"/>
      <c r="AP14" s="71"/>
      <c r="AQ14" s="72"/>
      <c r="AR14" s="661"/>
      <c r="AS14" s="661"/>
      <c r="AT14" s="661"/>
      <c r="AU14" s="661"/>
      <c r="AV14" s="661"/>
      <c r="AW14" s="661"/>
      <c r="AX14" s="662"/>
    </row>
    <row r="15" spans="1:50" ht="21" customHeight="1" x14ac:dyDescent="0.15">
      <c r="A15" s="459"/>
      <c r="B15" s="460"/>
      <c r="C15" s="460"/>
      <c r="D15" s="460"/>
      <c r="E15" s="460"/>
      <c r="F15" s="461"/>
      <c r="G15" s="472"/>
      <c r="H15" s="473"/>
      <c r="I15" s="341" t="s">
        <v>62</v>
      </c>
      <c r="J15" s="342"/>
      <c r="K15" s="342"/>
      <c r="L15" s="342"/>
      <c r="M15" s="342"/>
      <c r="N15" s="342"/>
      <c r="O15" s="343"/>
      <c r="P15" s="70" t="s">
        <v>413</v>
      </c>
      <c r="Q15" s="71"/>
      <c r="R15" s="71"/>
      <c r="S15" s="71"/>
      <c r="T15" s="71"/>
      <c r="U15" s="71"/>
      <c r="V15" s="72"/>
      <c r="W15" s="70" t="s">
        <v>413</v>
      </c>
      <c r="X15" s="71"/>
      <c r="Y15" s="71"/>
      <c r="Z15" s="71"/>
      <c r="AA15" s="71"/>
      <c r="AB15" s="71"/>
      <c r="AC15" s="72"/>
      <c r="AD15" s="70" t="s">
        <v>413</v>
      </c>
      <c r="AE15" s="71"/>
      <c r="AF15" s="71"/>
      <c r="AG15" s="71"/>
      <c r="AH15" s="71"/>
      <c r="AI15" s="71"/>
      <c r="AJ15" s="72"/>
      <c r="AK15" s="70" t="s">
        <v>413</v>
      </c>
      <c r="AL15" s="71"/>
      <c r="AM15" s="71"/>
      <c r="AN15" s="71"/>
      <c r="AO15" s="71"/>
      <c r="AP15" s="71"/>
      <c r="AQ15" s="72"/>
      <c r="AR15" s="70"/>
      <c r="AS15" s="71"/>
      <c r="AT15" s="71"/>
      <c r="AU15" s="71"/>
      <c r="AV15" s="71"/>
      <c r="AW15" s="71"/>
      <c r="AX15" s="660"/>
    </row>
    <row r="16" spans="1:50" ht="21" customHeight="1" x14ac:dyDescent="0.15">
      <c r="A16" s="459"/>
      <c r="B16" s="460"/>
      <c r="C16" s="460"/>
      <c r="D16" s="460"/>
      <c r="E16" s="460"/>
      <c r="F16" s="461"/>
      <c r="G16" s="472"/>
      <c r="H16" s="473"/>
      <c r="I16" s="341" t="s">
        <v>63</v>
      </c>
      <c r="J16" s="342"/>
      <c r="K16" s="342"/>
      <c r="L16" s="342"/>
      <c r="M16" s="342"/>
      <c r="N16" s="342"/>
      <c r="O16" s="343"/>
      <c r="P16" s="70" t="s">
        <v>413</v>
      </c>
      <c r="Q16" s="71"/>
      <c r="R16" s="71"/>
      <c r="S16" s="71"/>
      <c r="T16" s="71"/>
      <c r="U16" s="71"/>
      <c r="V16" s="72"/>
      <c r="W16" s="70" t="s">
        <v>413</v>
      </c>
      <c r="X16" s="71"/>
      <c r="Y16" s="71"/>
      <c r="Z16" s="71"/>
      <c r="AA16" s="71"/>
      <c r="AB16" s="71"/>
      <c r="AC16" s="72"/>
      <c r="AD16" s="70" t="s">
        <v>413</v>
      </c>
      <c r="AE16" s="71"/>
      <c r="AF16" s="71"/>
      <c r="AG16" s="71"/>
      <c r="AH16" s="71"/>
      <c r="AI16" s="71"/>
      <c r="AJ16" s="72"/>
      <c r="AK16" s="70" t="s">
        <v>413</v>
      </c>
      <c r="AL16" s="71"/>
      <c r="AM16" s="71"/>
      <c r="AN16" s="71"/>
      <c r="AO16" s="71"/>
      <c r="AP16" s="71"/>
      <c r="AQ16" s="72"/>
      <c r="AR16" s="439"/>
      <c r="AS16" s="440"/>
      <c r="AT16" s="440"/>
      <c r="AU16" s="440"/>
      <c r="AV16" s="440"/>
      <c r="AW16" s="440"/>
      <c r="AX16" s="441"/>
    </row>
    <row r="17" spans="1:50" ht="24.75" customHeight="1" x14ac:dyDescent="0.15">
      <c r="A17" s="459"/>
      <c r="B17" s="460"/>
      <c r="C17" s="460"/>
      <c r="D17" s="460"/>
      <c r="E17" s="460"/>
      <c r="F17" s="461"/>
      <c r="G17" s="472"/>
      <c r="H17" s="473"/>
      <c r="I17" s="341" t="s">
        <v>61</v>
      </c>
      <c r="J17" s="467"/>
      <c r="K17" s="467"/>
      <c r="L17" s="467"/>
      <c r="M17" s="467"/>
      <c r="N17" s="467"/>
      <c r="O17" s="468"/>
      <c r="P17" s="70" t="s">
        <v>413</v>
      </c>
      <c r="Q17" s="71"/>
      <c r="R17" s="71"/>
      <c r="S17" s="71"/>
      <c r="T17" s="71"/>
      <c r="U17" s="71"/>
      <c r="V17" s="72"/>
      <c r="W17" s="70" t="s">
        <v>413</v>
      </c>
      <c r="X17" s="71"/>
      <c r="Y17" s="71"/>
      <c r="Z17" s="71"/>
      <c r="AA17" s="71"/>
      <c r="AB17" s="71"/>
      <c r="AC17" s="72"/>
      <c r="AD17" s="70" t="s">
        <v>413</v>
      </c>
      <c r="AE17" s="71"/>
      <c r="AF17" s="71"/>
      <c r="AG17" s="71"/>
      <c r="AH17" s="71"/>
      <c r="AI17" s="71"/>
      <c r="AJ17" s="72"/>
      <c r="AK17" s="70" t="s">
        <v>413</v>
      </c>
      <c r="AL17" s="71"/>
      <c r="AM17" s="71"/>
      <c r="AN17" s="71"/>
      <c r="AO17" s="71"/>
      <c r="AP17" s="71"/>
      <c r="AQ17" s="72"/>
      <c r="AR17" s="442"/>
      <c r="AS17" s="442"/>
      <c r="AT17" s="442"/>
      <c r="AU17" s="442"/>
      <c r="AV17" s="442"/>
      <c r="AW17" s="442"/>
      <c r="AX17" s="443"/>
    </row>
    <row r="18" spans="1:50" ht="24.75" customHeight="1" x14ac:dyDescent="0.15">
      <c r="A18" s="459"/>
      <c r="B18" s="460"/>
      <c r="C18" s="460"/>
      <c r="D18" s="460"/>
      <c r="E18" s="460"/>
      <c r="F18" s="461"/>
      <c r="G18" s="474"/>
      <c r="H18" s="475"/>
      <c r="I18" s="344" t="s">
        <v>22</v>
      </c>
      <c r="J18" s="345"/>
      <c r="K18" s="345"/>
      <c r="L18" s="345"/>
      <c r="M18" s="345"/>
      <c r="N18" s="345"/>
      <c r="O18" s="346"/>
      <c r="P18" s="314">
        <f>SUM(P13:V17)</f>
        <v>0</v>
      </c>
      <c r="Q18" s="315"/>
      <c r="R18" s="315"/>
      <c r="S18" s="315"/>
      <c r="T18" s="315"/>
      <c r="U18" s="315"/>
      <c r="V18" s="316"/>
      <c r="W18" s="314">
        <f>SUM(W13:AC17)</f>
        <v>572</v>
      </c>
      <c r="X18" s="315"/>
      <c r="Y18" s="315"/>
      <c r="Z18" s="315"/>
      <c r="AA18" s="315"/>
      <c r="AB18" s="315"/>
      <c r="AC18" s="316"/>
      <c r="AD18" s="314">
        <f t="shared" ref="AD18" si="0">SUM(AD13:AJ17)</f>
        <v>469</v>
      </c>
      <c r="AE18" s="315"/>
      <c r="AF18" s="315"/>
      <c r="AG18" s="315"/>
      <c r="AH18" s="315"/>
      <c r="AI18" s="315"/>
      <c r="AJ18" s="316"/>
      <c r="AK18" s="314">
        <f t="shared" ref="AK18" si="1">SUM(AK13:AQ17)</f>
        <v>433</v>
      </c>
      <c r="AL18" s="315"/>
      <c r="AM18" s="315"/>
      <c r="AN18" s="315"/>
      <c r="AO18" s="315"/>
      <c r="AP18" s="315"/>
      <c r="AQ18" s="316"/>
      <c r="AR18" s="314">
        <f t="shared" ref="AR18" si="2">SUM(AR13:AX17)</f>
        <v>0</v>
      </c>
      <c r="AS18" s="315"/>
      <c r="AT18" s="315"/>
      <c r="AU18" s="315"/>
      <c r="AV18" s="315"/>
      <c r="AW18" s="315"/>
      <c r="AX18" s="317"/>
    </row>
    <row r="19" spans="1:50" ht="24.75" customHeight="1" x14ac:dyDescent="0.15">
      <c r="A19" s="459"/>
      <c r="B19" s="460"/>
      <c r="C19" s="460"/>
      <c r="D19" s="460"/>
      <c r="E19" s="460"/>
      <c r="F19" s="461"/>
      <c r="G19" s="311" t="s">
        <v>10</v>
      </c>
      <c r="H19" s="312"/>
      <c r="I19" s="312"/>
      <c r="J19" s="312"/>
      <c r="K19" s="312"/>
      <c r="L19" s="312"/>
      <c r="M19" s="312"/>
      <c r="N19" s="312"/>
      <c r="O19" s="312"/>
      <c r="P19" s="70" t="s">
        <v>413</v>
      </c>
      <c r="Q19" s="71"/>
      <c r="R19" s="71"/>
      <c r="S19" s="71"/>
      <c r="T19" s="71"/>
      <c r="U19" s="71"/>
      <c r="V19" s="72"/>
      <c r="W19" s="70">
        <v>572</v>
      </c>
      <c r="X19" s="71"/>
      <c r="Y19" s="71"/>
      <c r="Z19" s="71"/>
      <c r="AA19" s="71"/>
      <c r="AB19" s="71"/>
      <c r="AC19" s="72"/>
      <c r="AD19" s="70">
        <v>469</v>
      </c>
      <c r="AE19" s="71"/>
      <c r="AF19" s="71"/>
      <c r="AG19" s="71"/>
      <c r="AH19" s="71"/>
      <c r="AI19" s="71"/>
      <c r="AJ19" s="72"/>
      <c r="AK19" s="313"/>
      <c r="AL19" s="313"/>
      <c r="AM19" s="313"/>
      <c r="AN19" s="313"/>
      <c r="AO19" s="313"/>
      <c r="AP19" s="313"/>
      <c r="AQ19" s="313"/>
      <c r="AR19" s="313"/>
      <c r="AS19" s="313"/>
      <c r="AT19" s="313"/>
      <c r="AU19" s="313"/>
      <c r="AV19" s="313"/>
      <c r="AW19" s="313"/>
      <c r="AX19" s="318"/>
    </row>
    <row r="20" spans="1:50" ht="24.75" customHeight="1" x14ac:dyDescent="0.15">
      <c r="A20" s="462"/>
      <c r="B20" s="463"/>
      <c r="C20" s="463"/>
      <c r="D20" s="463"/>
      <c r="E20" s="463"/>
      <c r="F20" s="464"/>
      <c r="G20" s="311" t="s">
        <v>11</v>
      </c>
      <c r="H20" s="312"/>
      <c r="I20" s="312"/>
      <c r="J20" s="312"/>
      <c r="K20" s="312"/>
      <c r="L20" s="312"/>
      <c r="M20" s="312"/>
      <c r="N20" s="312"/>
      <c r="O20" s="312"/>
      <c r="P20" s="319" t="str">
        <f>IF(P18=0, "-", P19/P18)</f>
        <v>-</v>
      </c>
      <c r="Q20" s="319"/>
      <c r="R20" s="319"/>
      <c r="S20" s="319"/>
      <c r="T20" s="319"/>
      <c r="U20" s="319"/>
      <c r="V20" s="319"/>
      <c r="W20" s="319">
        <f>IF(W18=0, "-", W19/W18)</f>
        <v>1</v>
      </c>
      <c r="X20" s="319"/>
      <c r="Y20" s="319"/>
      <c r="Z20" s="319"/>
      <c r="AA20" s="319"/>
      <c r="AB20" s="319"/>
      <c r="AC20" s="319"/>
      <c r="AD20" s="319">
        <f>IF(AD18=0, "-", AD19/AD18)</f>
        <v>1</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x14ac:dyDescent="0.15">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2"/>
      <c r="Z21" s="85"/>
      <c r="AA21" s="86"/>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x14ac:dyDescent="0.15">
      <c r="A22" s="212"/>
      <c r="B22" s="213"/>
      <c r="C22" s="213"/>
      <c r="D22" s="213"/>
      <c r="E22" s="213"/>
      <c r="F22" s="214"/>
      <c r="G22" s="222"/>
      <c r="H22" s="107"/>
      <c r="I22" s="107"/>
      <c r="J22" s="107"/>
      <c r="K22" s="107"/>
      <c r="L22" s="107"/>
      <c r="M22" s="107"/>
      <c r="N22" s="107"/>
      <c r="O22" s="223"/>
      <c r="P22" s="240"/>
      <c r="Q22" s="107"/>
      <c r="R22" s="107"/>
      <c r="S22" s="107"/>
      <c r="T22" s="107"/>
      <c r="U22" s="107"/>
      <c r="V22" s="107"/>
      <c r="W22" s="107"/>
      <c r="X22" s="223"/>
      <c r="Y22" s="278"/>
      <c r="Z22" s="279"/>
      <c r="AA22" s="280"/>
      <c r="AB22" s="138"/>
      <c r="AC22" s="133"/>
      <c r="AD22" s="134"/>
      <c r="AE22" s="139"/>
      <c r="AF22" s="132"/>
      <c r="AG22" s="132"/>
      <c r="AH22" s="132"/>
      <c r="AI22" s="284"/>
      <c r="AJ22" s="139"/>
      <c r="AK22" s="132"/>
      <c r="AL22" s="132"/>
      <c r="AM22" s="132"/>
      <c r="AN22" s="284"/>
      <c r="AO22" s="139"/>
      <c r="AP22" s="132"/>
      <c r="AQ22" s="132"/>
      <c r="AR22" s="132"/>
      <c r="AS22" s="284"/>
      <c r="AT22" s="66"/>
      <c r="AU22" s="109">
        <v>27</v>
      </c>
      <c r="AV22" s="109"/>
      <c r="AW22" s="107" t="s">
        <v>356</v>
      </c>
      <c r="AX22" s="108"/>
    </row>
    <row r="23" spans="1:50" ht="30.75" customHeight="1" x14ac:dyDescent="0.15">
      <c r="A23" s="215"/>
      <c r="B23" s="213"/>
      <c r="C23" s="213"/>
      <c r="D23" s="213"/>
      <c r="E23" s="213"/>
      <c r="F23" s="214"/>
      <c r="G23" s="320" t="s">
        <v>501</v>
      </c>
      <c r="H23" s="287"/>
      <c r="I23" s="287"/>
      <c r="J23" s="287"/>
      <c r="K23" s="287"/>
      <c r="L23" s="287"/>
      <c r="M23" s="287"/>
      <c r="N23" s="287"/>
      <c r="O23" s="288"/>
      <c r="P23" s="253" t="s">
        <v>476</v>
      </c>
      <c r="Q23" s="194"/>
      <c r="R23" s="194"/>
      <c r="S23" s="194"/>
      <c r="T23" s="194"/>
      <c r="U23" s="194"/>
      <c r="V23" s="194"/>
      <c r="W23" s="194"/>
      <c r="X23" s="195"/>
      <c r="Y23" s="292" t="s">
        <v>14</v>
      </c>
      <c r="Z23" s="293"/>
      <c r="AA23" s="294"/>
      <c r="AB23" s="656" t="s">
        <v>465</v>
      </c>
      <c r="AC23" s="295"/>
      <c r="AD23" s="295"/>
      <c r="AE23" s="92" t="s">
        <v>467</v>
      </c>
      <c r="AF23" s="93"/>
      <c r="AG23" s="93"/>
      <c r="AH23" s="93"/>
      <c r="AI23" s="94"/>
      <c r="AJ23" s="92">
        <v>84.6</v>
      </c>
      <c r="AK23" s="93"/>
      <c r="AL23" s="93"/>
      <c r="AM23" s="93"/>
      <c r="AN23" s="94"/>
      <c r="AO23" s="92">
        <v>88.9</v>
      </c>
      <c r="AP23" s="93"/>
      <c r="AQ23" s="93"/>
      <c r="AR23" s="93"/>
      <c r="AS23" s="94"/>
      <c r="AT23" s="225"/>
      <c r="AU23" s="225"/>
      <c r="AV23" s="225"/>
      <c r="AW23" s="225"/>
      <c r="AX23" s="226"/>
    </row>
    <row r="24" spans="1:50" ht="30.75" customHeight="1" x14ac:dyDescent="0.15">
      <c r="A24" s="216"/>
      <c r="B24" s="217"/>
      <c r="C24" s="217"/>
      <c r="D24" s="217"/>
      <c r="E24" s="217"/>
      <c r="F24" s="218"/>
      <c r="G24" s="289"/>
      <c r="H24" s="290"/>
      <c r="I24" s="290"/>
      <c r="J24" s="290"/>
      <c r="K24" s="290"/>
      <c r="L24" s="290"/>
      <c r="M24" s="290"/>
      <c r="N24" s="290"/>
      <c r="O24" s="291"/>
      <c r="P24" s="275"/>
      <c r="Q24" s="275"/>
      <c r="R24" s="275"/>
      <c r="S24" s="275"/>
      <c r="T24" s="275"/>
      <c r="U24" s="275"/>
      <c r="V24" s="275"/>
      <c r="W24" s="275"/>
      <c r="X24" s="276"/>
      <c r="Y24" s="174" t="s">
        <v>65</v>
      </c>
      <c r="Z24" s="120"/>
      <c r="AA24" s="170"/>
      <c r="AB24" s="334" t="s">
        <v>465</v>
      </c>
      <c r="AC24" s="285"/>
      <c r="AD24" s="285"/>
      <c r="AE24" s="92" t="s">
        <v>467</v>
      </c>
      <c r="AF24" s="93"/>
      <c r="AG24" s="93"/>
      <c r="AH24" s="93"/>
      <c r="AI24" s="94"/>
      <c r="AJ24" s="92" t="s">
        <v>468</v>
      </c>
      <c r="AK24" s="93"/>
      <c r="AL24" s="93"/>
      <c r="AM24" s="93"/>
      <c r="AN24" s="94"/>
      <c r="AO24" s="92">
        <v>70</v>
      </c>
      <c r="AP24" s="93"/>
      <c r="AQ24" s="93"/>
      <c r="AR24" s="93"/>
      <c r="AS24" s="94"/>
      <c r="AT24" s="92">
        <v>70</v>
      </c>
      <c r="AU24" s="93"/>
      <c r="AV24" s="93"/>
      <c r="AW24" s="93"/>
      <c r="AX24" s="95"/>
    </row>
    <row r="25" spans="1:50" ht="42.75" customHeight="1" x14ac:dyDescent="0.15">
      <c r="A25" s="666"/>
      <c r="B25" s="667"/>
      <c r="C25" s="667"/>
      <c r="D25" s="667"/>
      <c r="E25" s="667"/>
      <c r="F25" s="668"/>
      <c r="G25" s="321"/>
      <c r="H25" s="322"/>
      <c r="I25" s="322"/>
      <c r="J25" s="322"/>
      <c r="K25" s="322"/>
      <c r="L25" s="322"/>
      <c r="M25" s="322"/>
      <c r="N25" s="322"/>
      <c r="O25" s="323"/>
      <c r="P25" s="196"/>
      <c r="Q25" s="196"/>
      <c r="R25" s="196"/>
      <c r="S25" s="196"/>
      <c r="T25" s="196"/>
      <c r="U25" s="196"/>
      <c r="V25" s="196"/>
      <c r="W25" s="196"/>
      <c r="X25" s="197"/>
      <c r="Y25" s="119" t="s">
        <v>15</v>
      </c>
      <c r="Z25" s="120"/>
      <c r="AA25" s="170"/>
      <c r="AB25" s="678" t="s">
        <v>360</v>
      </c>
      <c r="AC25" s="263"/>
      <c r="AD25" s="263"/>
      <c r="AE25" s="92" t="s">
        <v>468</v>
      </c>
      <c r="AF25" s="93"/>
      <c r="AG25" s="93"/>
      <c r="AH25" s="93"/>
      <c r="AI25" s="94"/>
      <c r="AJ25" s="92" t="s">
        <v>467</v>
      </c>
      <c r="AK25" s="93"/>
      <c r="AL25" s="93"/>
      <c r="AM25" s="93"/>
      <c r="AN25" s="94"/>
      <c r="AO25" s="92">
        <v>127</v>
      </c>
      <c r="AP25" s="93"/>
      <c r="AQ25" s="93"/>
      <c r="AR25" s="93"/>
      <c r="AS25" s="94"/>
      <c r="AT25" s="267"/>
      <c r="AU25" s="268"/>
      <c r="AV25" s="268"/>
      <c r="AW25" s="268"/>
      <c r="AX25" s="269"/>
    </row>
    <row r="26" spans="1:50" ht="18.75" hidden="1" customHeight="1" x14ac:dyDescent="0.15">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2"/>
      <c r="Z26" s="85"/>
      <c r="AA26" s="86"/>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57" t="s">
        <v>303</v>
      </c>
      <c r="AU26" s="658"/>
      <c r="AV26" s="658"/>
      <c r="AW26" s="658"/>
      <c r="AX26" s="659"/>
    </row>
    <row r="27" spans="1:50" ht="18.75" hidden="1" customHeight="1" x14ac:dyDescent="0.15">
      <c r="A27" s="212"/>
      <c r="B27" s="213"/>
      <c r="C27" s="213"/>
      <c r="D27" s="213"/>
      <c r="E27" s="213"/>
      <c r="F27" s="214"/>
      <c r="G27" s="222"/>
      <c r="H27" s="107"/>
      <c r="I27" s="107"/>
      <c r="J27" s="107"/>
      <c r="K27" s="107"/>
      <c r="L27" s="107"/>
      <c r="M27" s="107"/>
      <c r="N27" s="107"/>
      <c r="O27" s="223"/>
      <c r="P27" s="240"/>
      <c r="Q27" s="107"/>
      <c r="R27" s="107"/>
      <c r="S27" s="107"/>
      <c r="T27" s="107"/>
      <c r="U27" s="107"/>
      <c r="V27" s="107"/>
      <c r="W27" s="107"/>
      <c r="X27" s="223"/>
      <c r="Y27" s="278"/>
      <c r="Z27" s="279"/>
      <c r="AA27" s="280"/>
      <c r="AB27" s="138"/>
      <c r="AC27" s="133"/>
      <c r="AD27" s="134"/>
      <c r="AE27" s="139"/>
      <c r="AF27" s="132"/>
      <c r="AG27" s="132"/>
      <c r="AH27" s="132"/>
      <c r="AI27" s="284"/>
      <c r="AJ27" s="139"/>
      <c r="AK27" s="132"/>
      <c r="AL27" s="132"/>
      <c r="AM27" s="132"/>
      <c r="AN27" s="284"/>
      <c r="AO27" s="139"/>
      <c r="AP27" s="132"/>
      <c r="AQ27" s="132"/>
      <c r="AR27" s="132"/>
      <c r="AS27" s="284"/>
      <c r="AT27" s="66"/>
      <c r="AU27" s="109"/>
      <c r="AV27" s="109"/>
      <c r="AW27" s="107" t="s">
        <v>356</v>
      </c>
      <c r="AX27" s="108"/>
    </row>
    <row r="28" spans="1:50" ht="22.5" hidden="1" customHeight="1" x14ac:dyDescent="0.15">
      <c r="A28" s="215"/>
      <c r="B28" s="213"/>
      <c r="C28" s="213"/>
      <c r="D28" s="213"/>
      <c r="E28" s="213"/>
      <c r="F28" s="214"/>
      <c r="G28" s="320"/>
      <c r="H28" s="287"/>
      <c r="I28" s="287"/>
      <c r="J28" s="287"/>
      <c r="K28" s="287"/>
      <c r="L28" s="287"/>
      <c r="M28" s="287"/>
      <c r="N28" s="287"/>
      <c r="O28" s="288"/>
      <c r="P28" s="253"/>
      <c r="Q28" s="194"/>
      <c r="R28" s="194"/>
      <c r="S28" s="194"/>
      <c r="T28" s="194"/>
      <c r="U28" s="194"/>
      <c r="V28" s="194"/>
      <c r="W28" s="194"/>
      <c r="X28" s="195"/>
      <c r="Y28" s="292" t="s">
        <v>14</v>
      </c>
      <c r="Z28" s="293"/>
      <c r="AA28" s="294"/>
      <c r="AB28" s="295"/>
      <c r="AC28" s="295"/>
      <c r="AD28" s="295"/>
      <c r="AE28" s="92"/>
      <c r="AF28" s="93"/>
      <c r="AG28" s="93"/>
      <c r="AH28" s="93"/>
      <c r="AI28" s="94"/>
      <c r="AJ28" s="92"/>
      <c r="AK28" s="93"/>
      <c r="AL28" s="93"/>
      <c r="AM28" s="93"/>
      <c r="AN28" s="94"/>
      <c r="AO28" s="92"/>
      <c r="AP28" s="93"/>
      <c r="AQ28" s="93"/>
      <c r="AR28" s="93"/>
      <c r="AS28" s="94"/>
      <c r="AT28" s="225"/>
      <c r="AU28" s="225"/>
      <c r="AV28" s="225"/>
      <c r="AW28" s="225"/>
      <c r="AX28" s="226"/>
    </row>
    <row r="29" spans="1:50" ht="22.5" hidden="1" customHeight="1" x14ac:dyDescent="0.15">
      <c r="A29" s="216"/>
      <c r="B29" s="217"/>
      <c r="C29" s="217"/>
      <c r="D29" s="217"/>
      <c r="E29" s="217"/>
      <c r="F29" s="218"/>
      <c r="G29" s="289"/>
      <c r="H29" s="290"/>
      <c r="I29" s="290"/>
      <c r="J29" s="290"/>
      <c r="K29" s="290"/>
      <c r="L29" s="290"/>
      <c r="M29" s="290"/>
      <c r="N29" s="290"/>
      <c r="O29" s="291"/>
      <c r="P29" s="275"/>
      <c r="Q29" s="275"/>
      <c r="R29" s="275"/>
      <c r="S29" s="275"/>
      <c r="T29" s="275"/>
      <c r="U29" s="275"/>
      <c r="V29" s="275"/>
      <c r="W29" s="275"/>
      <c r="X29" s="276"/>
      <c r="Y29" s="174" t="s">
        <v>65</v>
      </c>
      <c r="Z29" s="120"/>
      <c r="AA29" s="170"/>
      <c r="AB29" s="285"/>
      <c r="AC29" s="285"/>
      <c r="AD29" s="285"/>
      <c r="AE29" s="92"/>
      <c r="AF29" s="93"/>
      <c r="AG29" s="93"/>
      <c r="AH29" s="93"/>
      <c r="AI29" s="94"/>
      <c r="AJ29" s="92"/>
      <c r="AK29" s="93"/>
      <c r="AL29" s="93"/>
      <c r="AM29" s="93"/>
      <c r="AN29" s="94"/>
      <c r="AO29" s="92"/>
      <c r="AP29" s="93"/>
      <c r="AQ29" s="93"/>
      <c r="AR29" s="93"/>
      <c r="AS29" s="94"/>
      <c r="AT29" s="92"/>
      <c r="AU29" s="93"/>
      <c r="AV29" s="93"/>
      <c r="AW29" s="93"/>
      <c r="AX29" s="95"/>
    </row>
    <row r="30" spans="1:50" ht="22.5" hidden="1" customHeight="1" x14ac:dyDescent="0.15">
      <c r="A30" s="666"/>
      <c r="B30" s="667"/>
      <c r="C30" s="667"/>
      <c r="D30" s="667"/>
      <c r="E30" s="667"/>
      <c r="F30" s="668"/>
      <c r="G30" s="321"/>
      <c r="H30" s="322"/>
      <c r="I30" s="322"/>
      <c r="J30" s="322"/>
      <c r="K30" s="322"/>
      <c r="L30" s="322"/>
      <c r="M30" s="322"/>
      <c r="N30" s="322"/>
      <c r="O30" s="323"/>
      <c r="P30" s="196"/>
      <c r="Q30" s="196"/>
      <c r="R30" s="196"/>
      <c r="S30" s="196"/>
      <c r="T30" s="196"/>
      <c r="U30" s="196"/>
      <c r="V30" s="196"/>
      <c r="W30" s="196"/>
      <c r="X30" s="197"/>
      <c r="Y30" s="119" t="s">
        <v>15</v>
      </c>
      <c r="Z30" s="120"/>
      <c r="AA30" s="170"/>
      <c r="AB30" s="263" t="s">
        <v>16</v>
      </c>
      <c r="AC30" s="263"/>
      <c r="AD30" s="263"/>
      <c r="AE30" s="92"/>
      <c r="AF30" s="93"/>
      <c r="AG30" s="93"/>
      <c r="AH30" s="93"/>
      <c r="AI30" s="94"/>
      <c r="AJ30" s="92"/>
      <c r="AK30" s="93"/>
      <c r="AL30" s="93"/>
      <c r="AM30" s="93"/>
      <c r="AN30" s="94"/>
      <c r="AO30" s="92"/>
      <c r="AP30" s="93"/>
      <c r="AQ30" s="93"/>
      <c r="AR30" s="93"/>
      <c r="AS30" s="94"/>
      <c r="AT30" s="267"/>
      <c r="AU30" s="268"/>
      <c r="AV30" s="268"/>
      <c r="AW30" s="268"/>
      <c r="AX30" s="269"/>
    </row>
    <row r="31" spans="1:50" ht="18.75" hidden="1" customHeight="1" x14ac:dyDescent="0.15">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2"/>
      <c r="Z31" s="85"/>
      <c r="AA31" s="86"/>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hidden="1" customHeight="1" x14ac:dyDescent="0.15">
      <c r="A32" s="212"/>
      <c r="B32" s="213"/>
      <c r="C32" s="213"/>
      <c r="D32" s="213"/>
      <c r="E32" s="213"/>
      <c r="F32" s="214"/>
      <c r="G32" s="222"/>
      <c r="H32" s="107"/>
      <c r="I32" s="107"/>
      <c r="J32" s="107"/>
      <c r="K32" s="107"/>
      <c r="L32" s="107"/>
      <c r="M32" s="107"/>
      <c r="N32" s="107"/>
      <c r="O32" s="223"/>
      <c r="P32" s="240"/>
      <c r="Q32" s="107"/>
      <c r="R32" s="107"/>
      <c r="S32" s="107"/>
      <c r="T32" s="107"/>
      <c r="U32" s="107"/>
      <c r="V32" s="107"/>
      <c r="W32" s="107"/>
      <c r="X32" s="223"/>
      <c r="Y32" s="278"/>
      <c r="Z32" s="279"/>
      <c r="AA32" s="280"/>
      <c r="AB32" s="138"/>
      <c r="AC32" s="133"/>
      <c r="AD32" s="134"/>
      <c r="AE32" s="139"/>
      <c r="AF32" s="132"/>
      <c r="AG32" s="132"/>
      <c r="AH32" s="132"/>
      <c r="AI32" s="284"/>
      <c r="AJ32" s="139"/>
      <c r="AK32" s="132"/>
      <c r="AL32" s="132"/>
      <c r="AM32" s="132"/>
      <c r="AN32" s="284"/>
      <c r="AO32" s="139"/>
      <c r="AP32" s="132"/>
      <c r="AQ32" s="132"/>
      <c r="AR32" s="132"/>
      <c r="AS32" s="284"/>
      <c r="AT32" s="66"/>
      <c r="AU32" s="109"/>
      <c r="AV32" s="109"/>
      <c r="AW32" s="107" t="s">
        <v>356</v>
      </c>
      <c r="AX32" s="108"/>
    </row>
    <row r="33" spans="1:50" ht="22.5" hidden="1" customHeight="1" x14ac:dyDescent="0.15">
      <c r="A33" s="215"/>
      <c r="B33" s="213"/>
      <c r="C33" s="213"/>
      <c r="D33" s="213"/>
      <c r="E33" s="213"/>
      <c r="F33" s="214"/>
      <c r="G33" s="286"/>
      <c r="H33" s="287"/>
      <c r="I33" s="287"/>
      <c r="J33" s="287"/>
      <c r="K33" s="287"/>
      <c r="L33" s="287"/>
      <c r="M33" s="287"/>
      <c r="N33" s="287"/>
      <c r="O33" s="288"/>
      <c r="P33" s="253"/>
      <c r="Q33" s="194"/>
      <c r="R33" s="194"/>
      <c r="S33" s="194"/>
      <c r="T33" s="194"/>
      <c r="U33" s="194"/>
      <c r="V33" s="194"/>
      <c r="W33" s="194"/>
      <c r="X33" s="195"/>
      <c r="Y33" s="292" t="s">
        <v>14</v>
      </c>
      <c r="Z33" s="293"/>
      <c r="AA33" s="294"/>
      <c r="AB33" s="295"/>
      <c r="AC33" s="295"/>
      <c r="AD33" s="295"/>
      <c r="AE33" s="92"/>
      <c r="AF33" s="93"/>
      <c r="AG33" s="93"/>
      <c r="AH33" s="93"/>
      <c r="AI33" s="94"/>
      <c r="AJ33" s="92"/>
      <c r="AK33" s="93"/>
      <c r="AL33" s="93"/>
      <c r="AM33" s="93"/>
      <c r="AN33" s="94"/>
      <c r="AO33" s="92"/>
      <c r="AP33" s="93"/>
      <c r="AQ33" s="93"/>
      <c r="AR33" s="93"/>
      <c r="AS33" s="94"/>
      <c r="AT33" s="225"/>
      <c r="AU33" s="225"/>
      <c r="AV33" s="225"/>
      <c r="AW33" s="225"/>
      <c r="AX33" s="226"/>
    </row>
    <row r="34" spans="1:50" ht="22.5" hidden="1" customHeight="1" x14ac:dyDescent="0.15">
      <c r="A34" s="216"/>
      <c r="B34" s="217"/>
      <c r="C34" s="217"/>
      <c r="D34" s="217"/>
      <c r="E34" s="217"/>
      <c r="F34" s="218"/>
      <c r="G34" s="289"/>
      <c r="H34" s="290"/>
      <c r="I34" s="290"/>
      <c r="J34" s="290"/>
      <c r="K34" s="290"/>
      <c r="L34" s="290"/>
      <c r="M34" s="290"/>
      <c r="N34" s="290"/>
      <c r="O34" s="291"/>
      <c r="P34" s="275"/>
      <c r="Q34" s="275"/>
      <c r="R34" s="275"/>
      <c r="S34" s="275"/>
      <c r="T34" s="275"/>
      <c r="U34" s="275"/>
      <c r="V34" s="275"/>
      <c r="W34" s="275"/>
      <c r="X34" s="276"/>
      <c r="Y34" s="174" t="s">
        <v>65</v>
      </c>
      <c r="Z34" s="120"/>
      <c r="AA34" s="170"/>
      <c r="AB34" s="285"/>
      <c r="AC34" s="285"/>
      <c r="AD34" s="285"/>
      <c r="AE34" s="92"/>
      <c r="AF34" s="93"/>
      <c r="AG34" s="93"/>
      <c r="AH34" s="93"/>
      <c r="AI34" s="94"/>
      <c r="AJ34" s="92"/>
      <c r="AK34" s="93"/>
      <c r="AL34" s="93"/>
      <c r="AM34" s="93"/>
      <c r="AN34" s="94"/>
      <c r="AO34" s="92"/>
      <c r="AP34" s="93"/>
      <c r="AQ34" s="93"/>
      <c r="AR34" s="93"/>
      <c r="AS34" s="94"/>
      <c r="AT34" s="92"/>
      <c r="AU34" s="93"/>
      <c r="AV34" s="93"/>
      <c r="AW34" s="93"/>
      <c r="AX34" s="95"/>
    </row>
    <row r="35" spans="1:50" ht="22.5" hidden="1" customHeight="1" x14ac:dyDescent="0.15">
      <c r="A35" s="666"/>
      <c r="B35" s="667"/>
      <c r="C35" s="667"/>
      <c r="D35" s="667"/>
      <c r="E35" s="667"/>
      <c r="F35" s="668"/>
      <c r="G35" s="321"/>
      <c r="H35" s="322"/>
      <c r="I35" s="322"/>
      <c r="J35" s="322"/>
      <c r="K35" s="322"/>
      <c r="L35" s="322"/>
      <c r="M35" s="322"/>
      <c r="N35" s="322"/>
      <c r="O35" s="323"/>
      <c r="P35" s="196"/>
      <c r="Q35" s="196"/>
      <c r="R35" s="196"/>
      <c r="S35" s="196"/>
      <c r="T35" s="196"/>
      <c r="U35" s="196"/>
      <c r="V35" s="196"/>
      <c r="W35" s="196"/>
      <c r="X35" s="197"/>
      <c r="Y35" s="119" t="s">
        <v>15</v>
      </c>
      <c r="Z35" s="120"/>
      <c r="AA35" s="170"/>
      <c r="AB35" s="263" t="s">
        <v>16</v>
      </c>
      <c r="AC35" s="263"/>
      <c r="AD35" s="263"/>
      <c r="AE35" s="92"/>
      <c r="AF35" s="93"/>
      <c r="AG35" s="93"/>
      <c r="AH35" s="93"/>
      <c r="AI35" s="94"/>
      <c r="AJ35" s="92"/>
      <c r="AK35" s="93"/>
      <c r="AL35" s="93"/>
      <c r="AM35" s="93"/>
      <c r="AN35" s="94"/>
      <c r="AO35" s="92"/>
      <c r="AP35" s="93"/>
      <c r="AQ35" s="93"/>
      <c r="AR35" s="93"/>
      <c r="AS35" s="94"/>
      <c r="AT35" s="267"/>
      <c r="AU35" s="268"/>
      <c r="AV35" s="268"/>
      <c r="AW35" s="268"/>
      <c r="AX35" s="269"/>
    </row>
    <row r="36" spans="1:50" ht="18.75" hidden="1" customHeight="1" x14ac:dyDescent="0.15">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2"/>
      <c r="Z36" s="85"/>
      <c r="AA36" s="86"/>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hidden="1" customHeight="1" x14ac:dyDescent="0.15">
      <c r="A37" s="212"/>
      <c r="B37" s="213"/>
      <c r="C37" s="213"/>
      <c r="D37" s="213"/>
      <c r="E37" s="213"/>
      <c r="F37" s="214"/>
      <c r="G37" s="222"/>
      <c r="H37" s="107"/>
      <c r="I37" s="107"/>
      <c r="J37" s="107"/>
      <c r="K37" s="107"/>
      <c r="L37" s="107"/>
      <c r="M37" s="107"/>
      <c r="N37" s="107"/>
      <c r="O37" s="223"/>
      <c r="P37" s="240"/>
      <c r="Q37" s="107"/>
      <c r="R37" s="107"/>
      <c r="S37" s="107"/>
      <c r="T37" s="107"/>
      <c r="U37" s="107"/>
      <c r="V37" s="107"/>
      <c r="W37" s="107"/>
      <c r="X37" s="223"/>
      <c r="Y37" s="278"/>
      <c r="Z37" s="279"/>
      <c r="AA37" s="280"/>
      <c r="AB37" s="138"/>
      <c r="AC37" s="133"/>
      <c r="AD37" s="134"/>
      <c r="AE37" s="139"/>
      <c r="AF37" s="132"/>
      <c r="AG37" s="132"/>
      <c r="AH37" s="132"/>
      <c r="AI37" s="284"/>
      <c r="AJ37" s="139"/>
      <c r="AK37" s="132"/>
      <c r="AL37" s="132"/>
      <c r="AM37" s="132"/>
      <c r="AN37" s="284"/>
      <c r="AO37" s="139"/>
      <c r="AP37" s="132"/>
      <c r="AQ37" s="132"/>
      <c r="AR37" s="132"/>
      <c r="AS37" s="284"/>
      <c r="AT37" s="66"/>
      <c r="AU37" s="109"/>
      <c r="AV37" s="109"/>
      <c r="AW37" s="107" t="s">
        <v>356</v>
      </c>
      <c r="AX37" s="108"/>
    </row>
    <row r="38" spans="1:50" ht="22.5" hidden="1" customHeight="1" x14ac:dyDescent="0.15">
      <c r="A38" s="215"/>
      <c r="B38" s="213"/>
      <c r="C38" s="213"/>
      <c r="D38" s="213"/>
      <c r="E38" s="213"/>
      <c r="F38" s="214"/>
      <c r="G38" s="286"/>
      <c r="H38" s="287"/>
      <c r="I38" s="287"/>
      <c r="J38" s="287"/>
      <c r="K38" s="287"/>
      <c r="L38" s="287"/>
      <c r="M38" s="287"/>
      <c r="N38" s="287"/>
      <c r="O38" s="288"/>
      <c r="P38" s="194"/>
      <c r="Q38" s="194"/>
      <c r="R38" s="194"/>
      <c r="S38" s="194"/>
      <c r="T38" s="194"/>
      <c r="U38" s="194"/>
      <c r="V38" s="194"/>
      <c r="W38" s="194"/>
      <c r="X38" s="195"/>
      <c r="Y38" s="292" t="s">
        <v>14</v>
      </c>
      <c r="Z38" s="293"/>
      <c r="AA38" s="294"/>
      <c r="AB38" s="295"/>
      <c r="AC38" s="295"/>
      <c r="AD38" s="295"/>
      <c r="AE38" s="92"/>
      <c r="AF38" s="93"/>
      <c r="AG38" s="93"/>
      <c r="AH38" s="93"/>
      <c r="AI38" s="94"/>
      <c r="AJ38" s="92"/>
      <c r="AK38" s="93"/>
      <c r="AL38" s="93"/>
      <c r="AM38" s="93"/>
      <c r="AN38" s="94"/>
      <c r="AO38" s="92"/>
      <c r="AP38" s="93"/>
      <c r="AQ38" s="93"/>
      <c r="AR38" s="93"/>
      <c r="AS38" s="94"/>
      <c r="AT38" s="225"/>
      <c r="AU38" s="225"/>
      <c r="AV38" s="225"/>
      <c r="AW38" s="225"/>
      <c r="AX38" s="226"/>
    </row>
    <row r="39" spans="1:50" ht="22.5" hidden="1" customHeight="1" x14ac:dyDescent="0.15">
      <c r="A39" s="216"/>
      <c r="B39" s="217"/>
      <c r="C39" s="217"/>
      <c r="D39" s="217"/>
      <c r="E39" s="217"/>
      <c r="F39" s="218"/>
      <c r="G39" s="289"/>
      <c r="H39" s="290"/>
      <c r="I39" s="290"/>
      <c r="J39" s="290"/>
      <c r="K39" s="290"/>
      <c r="L39" s="290"/>
      <c r="M39" s="290"/>
      <c r="N39" s="290"/>
      <c r="O39" s="291"/>
      <c r="P39" s="275"/>
      <c r="Q39" s="275"/>
      <c r="R39" s="275"/>
      <c r="S39" s="275"/>
      <c r="T39" s="275"/>
      <c r="U39" s="275"/>
      <c r="V39" s="275"/>
      <c r="W39" s="275"/>
      <c r="X39" s="276"/>
      <c r="Y39" s="174" t="s">
        <v>65</v>
      </c>
      <c r="Z39" s="120"/>
      <c r="AA39" s="170"/>
      <c r="AB39" s="285"/>
      <c r="AC39" s="285"/>
      <c r="AD39" s="285"/>
      <c r="AE39" s="92"/>
      <c r="AF39" s="93"/>
      <c r="AG39" s="93"/>
      <c r="AH39" s="93"/>
      <c r="AI39" s="94"/>
      <c r="AJ39" s="92"/>
      <c r="AK39" s="93"/>
      <c r="AL39" s="93"/>
      <c r="AM39" s="93"/>
      <c r="AN39" s="94"/>
      <c r="AO39" s="92"/>
      <c r="AP39" s="93"/>
      <c r="AQ39" s="93"/>
      <c r="AR39" s="93"/>
      <c r="AS39" s="94"/>
      <c r="AT39" s="92"/>
      <c r="AU39" s="93"/>
      <c r="AV39" s="93"/>
      <c r="AW39" s="93"/>
      <c r="AX39" s="95"/>
    </row>
    <row r="40" spans="1:50" ht="22.5" hidden="1" customHeight="1" x14ac:dyDescent="0.15">
      <c r="A40" s="666"/>
      <c r="B40" s="667"/>
      <c r="C40" s="667"/>
      <c r="D40" s="667"/>
      <c r="E40" s="667"/>
      <c r="F40" s="668"/>
      <c r="G40" s="321"/>
      <c r="H40" s="322"/>
      <c r="I40" s="322"/>
      <c r="J40" s="322"/>
      <c r="K40" s="322"/>
      <c r="L40" s="322"/>
      <c r="M40" s="322"/>
      <c r="N40" s="322"/>
      <c r="O40" s="323"/>
      <c r="P40" s="196"/>
      <c r="Q40" s="196"/>
      <c r="R40" s="196"/>
      <c r="S40" s="196"/>
      <c r="T40" s="196"/>
      <c r="U40" s="196"/>
      <c r="V40" s="196"/>
      <c r="W40" s="196"/>
      <c r="X40" s="197"/>
      <c r="Y40" s="119" t="s">
        <v>15</v>
      </c>
      <c r="Z40" s="120"/>
      <c r="AA40" s="170"/>
      <c r="AB40" s="263" t="s">
        <v>16</v>
      </c>
      <c r="AC40" s="263"/>
      <c r="AD40" s="263"/>
      <c r="AE40" s="92"/>
      <c r="AF40" s="93"/>
      <c r="AG40" s="93"/>
      <c r="AH40" s="93"/>
      <c r="AI40" s="94"/>
      <c r="AJ40" s="92"/>
      <c r="AK40" s="93"/>
      <c r="AL40" s="93"/>
      <c r="AM40" s="93"/>
      <c r="AN40" s="94"/>
      <c r="AO40" s="92"/>
      <c r="AP40" s="93"/>
      <c r="AQ40" s="93"/>
      <c r="AR40" s="93"/>
      <c r="AS40" s="94"/>
      <c r="AT40" s="267"/>
      <c r="AU40" s="268"/>
      <c r="AV40" s="268"/>
      <c r="AW40" s="268"/>
      <c r="AX40" s="269"/>
    </row>
    <row r="41" spans="1:50" ht="18.75" hidden="1" customHeight="1" x14ac:dyDescent="0.15">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2"/>
      <c r="Z41" s="85"/>
      <c r="AA41" s="86"/>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hidden="1" customHeight="1" x14ac:dyDescent="0.15">
      <c r="A42" s="212"/>
      <c r="B42" s="213"/>
      <c r="C42" s="213"/>
      <c r="D42" s="213"/>
      <c r="E42" s="213"/>
      <c r="F42" s="214"/>
      <c r="G42" s="222"/>
      <c r="H42" s="107"/>
      <c r="I42" s="107"/>
      <c r="J42" s="107"/>
      <c r="K42" s="107"/>
      <c r="L42" s="107"/>
      <c r="M42" s="107"/>
      <c r="N42" s="107"/>
      <c r="O42" s="223"/>
      <c r="P42" s="240"/>
      <c r="Q42" s="107"/>
      <c r="R42" s="107"/>
      <c r="S42" s="107"/>
      <c r="T42" s="107"/>
      <c r="U42" s="107"/>
      <c r="V42" s="107"/>
      <c r="W42" s="107"/>
      <c r="X42" s="223"/>
      <c r="Y42" s="278"/>
      <c r="Z42" s="279"/>
      <c r="AA42" s="280"/>
      <c r="AB42" s="138"/>
      <c r="AC42" s="133"/>
      <c r="AD42" s="134"/>
      <c r="AE42" s="139"/>
      <c r="AF42" s="132"/>
      <c r="AG42" s="132"/>
      <c r="AH42" s="132"/>
      <c r="AI42" s="284"/>
      <c r="AJ42" s="139"/>
      <c r="AK42" s="132"/>
      <c r="AL42" s="132"/>
      <c r="AM42" s="132"/>
      <c r="AN42" s="284"/>
      <c r="AO42" s="139"/>
      <c r="AP42" s="132"/>
      <c r="AQ42" s="132"/>
      <c r="AR42" s="132"/>
      <c r="AS42" s="284"/>
      <c r="AT42" s="66"/>
      <c r="AU42" s="109"/>
      <c r="AV42" s="109"/>
      <c r="AW42" s="107" t="s">
        <v>356</v>
      </c>
      <c r="AX42" s="108"/>
    </row>
    <row r="43" spans="1:50" ht="22.5" hidden="1" customHeight="1" x14ac:dyDescent="0.15">
      <c r="A43" s="215"/>
      <c r="B43" s="213"/>
      <c r="C43" s="213"/>
      <c r="D43" s="213"/>
      <c r="E43" s="213"/>
      <c r="F43" s="214"/>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92"/>
      <c r="AF43" s="93"/>
      <c r="AG43" s="93"/>
      <c r="AH43" s="93"/>
      <c r="AI43" s="94"/>
      <c r="AJ43" s="92"/>
      <c r="AK43" s="93"/>
      <c r="AL43" s="93"/>
      <c r="AM43" s="93"/>
      <c r="AN43" s="94"/>
      <c r="AO43" s="92"/>
      <c r="AP43" s="93"/>
      <c r="AQ43" s="93"/>
      <c r="AR43" s="93"/>
      <c r="AS43" s="94"/>
      <c r="AT43" s="225"/>
      <c r="AU43" s="225"/>
      <c r="AV43" s="225"/>
      <c r="AW43" s="225"/>
      <c r="AX43" s="226"/>
    </row>
    <row r="44" spans="1:50" ht="22.5" hidden="1" customHeight="1" x14ac:dyDescent="0.15">
      <c r="A44" s="216"/>
      <c r="B44" s="217"/>
      <c r="C44" s="217"/>
      <c r="D44" s="217"/>
      <c r="E44" s="217"/>
      <c r="F44" s="218"/>
      <c r="G44" s="289"/>
      <c r="H44" s="290"/>
      <c r="I44" s="290"/>
      <c r="J44" s="290"/>
      <c r="K44" s="290"/>
      <c r="L44" s="290"/>
      <c r="M44" s="290"/>
      <c r="N44" s="290"/>
      <c r="O44" s="291"/>
      <c r="P44" s="275"/>
      <c r="Q44" s="275"/>
      <c r="R44" s="275"/>
      <c r="S44" s="275"/>
      <c r="T44" s="275"/>
      <c r="U44" s="275"/>
      <c r="V44" s="275"/>
      <c r="W44" s="275"/>
      <c r="X44" s="276"/>
      <c r="Y44" s="174" t="s">
        <v>65</v>
      </c>
      <c r="Z44" s="120"/>
      <c r="AA44" s="170"/>
      <c r="AB44" s="285"/>
      <c r="AC44" s="285"/>
      <c r="AD44" s="285"/>
      <c r="AE44" s="92"/>
      <c r="AF44" s="93"/>
      <c r="AG44" s="93"/>
      <c r="AH44" s="93"/>
      <c r="AI44" s="94"/>
      <c r="AJ44" s="92"/>
      <c r="AK44" s="93"/>
      <c r="AL44" s="93"/>
      <c r="AM44" s="93"/>
      <c r="AN44" s="94"/>
      <c r="AO44" s="92"/>
      <c r="AP44" s="93"/>
      <c r="AQ44" s="93"/>
      <c r="AR44" s="93"/>
      <c r="AS44" s="94"/>
      <c r="AT44" s="92"/>
      <c r="AU44" s="93"/>
      <c r="AV44" s="93"/>
      <c r="AW44" s="93"/>
      <c r="AX44" s="95"/>
    </row>
    <row r="45" spans="1:50" ht="22.5" hidden="1" customHeight="1" x14ac:dyDescent="0.15">
      <c r="A45" s="216"/>
      <c r="B45" s="217"/>
      <c r="C45" s="217"/>
      <c r="D45" s="217"/>
      <c r="E45" s="217"/>
      <c r="F45" s="218"/>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92"/>
      <c r="AF45" s="93"/>
      <c r="AG45" s="93"/>
      <c r="AH45" s="93"/>
      <c r="AI45" s="94"/>
      <c r="AJ45" s="92"/>
      <c r="AK45" s="93"/>
      <c r="AL45" s="93"/>
      <c r="AM45" s="93"/>
      <c r="AN45" s="94"/>
      <c r="AO45" s="92"/>
      <c r="AP45" s="93"/>
      <c r="AQ45" s="93"/>
      <c r="AR45" s="93"/>
      <c r="AS45" s="94"/>
      <c r="AT45" s="267"/>
      <c r="AU45" s="268"/>
      <c r="AV45" s="268"/>
      <c r="AW45" s="268"/>
      <c r="AX45" s="269"/>
    </row>
    <row r="46" spans="1:50" ht="22.5" hidden="1" customHeight="1" x14ac:dyDescent="0.15">
      <c r="A46" s="679" t="s">
        <v>322</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3" t="s">
        <v>320</v>
      </c>
      <c r="B47" s="681" t="s">
        <v>317</v>
      </c>
      <c r="C47" s="235"/>
      <c r="D47" s="235"/>
      <c r="E47" s="235"/>
      <c r="F47" s="236"/>
      <c r="G47" s="618" t="s">
        <v>311</v>
      </c>
      <c r="H47" s="618"/>
      <c r="I47" s="618"/>
      <c r="J47" s="618"/>
      <c r="K47" s="618"/>
      <c r="L47" s="618"/>
      <c r="M47" s="618"/>
      <c r="N47" s="618"/>
      <c r="O47" s="618"/>
      <c r="P47" s="618"/>
      <c r="Q47" s="618"/>
      <c r="R47" s="618"/>
      <c r="S47" s="618"/>
      <c r="T47" s="618"/>
      <c r="U47" s="618"/>
      <c r="V47" s="618"/>
      <c r="W47" s="618"/>
      <c r="X47" s="618"/>
      <c r="Y47" s="618"/>
      <c r="Z47" s="618"/>
      <c r="AA47" s="686"/>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33"/>
      <c r="B48" s="681"/>
      <c r="C48" s="235"/>
      <c r="D48" s="235"/>
      <c r="E48" s="235"/>
      <c r="F48" s="236"/>
      <c r="G48" s="107"/>
      <c r="H48" s="107"/>
      <c r="I48" s="107"/>
      <c r="J48" s="107"/>
      <c r="K48" s="107"/>
      <c r="L48" s="107"/>
      <c r="M48" s="107"/>
      <c r="N48" s="107"/>
      <c r="O48" s="107"/>
      <c r="P48" s="107"/>
      <c r="Q48" s="107"/>
      <c r="R48" s="107"/>
      <c r="S48" s="107"/>
      <c r="T48" s="107"/>
      <c r="U48" s="107"/>
      <c r="V48" s="107"/>
      <c r="W48" s="107"/>
      <c r="X48" s="107"/>
      <c r="Y48" s="107"/>
      <c r="Z48" s="107"/>
      <c r="AA48" s="223"/>
      <c r="AB48" s="240"/>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1:50" ht="22.5" hidden="1" customHeight="1" x14ac:dyDescent="0.15">
      <c r="A49" s="233"/>
      <c r="B49" s="681"/>
      <c r="C49" s="235"/>
      <c r="D49" s="235"/>
      <c r="E49" s="235"/>
      <c r="F49" s="236"/>
      <c r="G49" s="335"/>
      <c r="H49" s="335"/>
      <c r="I49" s="335"/>
      <c r="J49" s="335"/>
      <c r="K49" s="335"/>
      <c r="L49" s="335"/>
      <c r="M49" s="335"/>
      <c r="N49" s="335"/>
      <c r="O49" s="335"/>
      <c r="P49" s="335"/>
      <c r="Q49" s="335"/>
      <c r="R49" s="335"/>
      <c r="S49" s="335"/>
      <c r="T49" s="335"/>
      <c r="U49" s="335"/>
      <c r="V49" s="335"/>
      <c r="W49" s="335"/>
      <c r="X49" s="335"/>
      <c r="Y49" s="335"/>
      <c r="Z49" s="335"/>
      <c r="AA49" s="336"/>
      <c r="AB49" s="611"/>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12"/>
    </row>
    <row r="50" spans="1:50" ht="22.5" hidden="1" customHeight="1" x14ac:dyDescent="0.15">
      <c r="A50" s="233"/>
      <c r="B50" s="681"/>
      <c r="C50" s="235"/>
      <c r="D50" s="235"/>
      <c r="E50" s="235"/>
      <c r="F50" s="236"/>
      <c r="G50" s="337"/>
      <c r="H50" s="337"/>
      <c r="I50" s="337"/>
      <c r="J50" s="337"/>
      <c r="K50" s="337"/>
      <c r="L50" s="337"/>
      <c r="M50" s="337"/>
      <c r="N50" s="337"/>
      <c r="O50" s="337"/>
      <c r="P50" s="337"/>
      <c r="Q50" s="337"/>
      <c r="R50" s="337"/>
      <c r="S50" s="337"/>
      <c r="T50" s="337"/>
      <c r="U50" s="337"/>
      <c r="V50" s="337"/>
      <c r="W50" s="337"/>
      <c r="X50" s="337"/>
      <c r="Y50" s="337"/>
      <c r="Z50" s="337"/>
      <c r="AA50" s="338"/>
      <c r="AB50" s="613"/>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4"/>
    </row>
    <row r="51" spans="1:50" ht="22.5" hidden="1" customHeight="1" x14ac:dyDescent="0.15">
      <c r="A51" s="233"/>
      <c r="B51" s="682"/>
      <c r="C51" s="237"/>
      <c r="D51" s="237"/>
      <c r="E51" s="237"/>
      <c r="F51" s="238"/>
      <c r="G51" s="339"/>
      <c r="H51" s="339"/>
      <c r="I51" s="339"/>
      <c r="J51" s="339"/>
      <c r="K51" s="339"/>
      <c r="L51" s="339"/>
      <c r="M51" s="339"/>
      <c r="N51" s="339"/>
      <c r="O51" s="339"/>
      <c r="P51" s="339"/>
      <c r="Q51" s="339"/>
      <c r="R51" s="339"/>
      <c r="S51" s="339"/>
      <c r="T51" s="339"/>
      <c r="U51" s="339"/>
      <c r="V51" s="339"/>
      <c r="W51" s="339"/>
      <c r="X51" s="339"/>
      <c r="Y51" s="339"/>
      <c r="Z51" s="339"/>
      <c r="AA51" s="340"/>
      <c r="AB51" s="615"/>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16"/>
    </row>
    <row r="52" spans="1:50" ht="18.75" hidden="1" customHeight="1" x14ac:dyDescent="0.15">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70" t="s">
        <v>303</v>
      </c>
      <c r="AU52" s="271"/>
      <c r="AV52" s="271"/>
      <c r="AW52" s="271"/>
      <c r="AX52" s="272"/>
    </row>
    <row r="53" spans="1:50" ht="18.75" hidden="1" customHeight="1" x14ac:dyDescent="0.15">
      <c r="A53" s="233"/>
      <c r="B53" s="235"/>
      <c r="C53" s="235"/>
      <c r="D53" s="235"/>
      <c r="E53" s="235"/>
      <c r="F53" s="236"/>
      <c r="G53" s="222"/>
      <c r="H53" s="107"/>
      <c r="I53" s="107"/>
      <c r="J53" s="107"/>
      <c r="K53" s="107"/>
      <c r="L53" s="107"/>
      <c r="M53" s="107"/>
      <c r="N53" s="107"/>
      <c r="O53" s="223"/>
      <c r="P53" s="240"/>
      <c r="Q53" s="107"/>
      <c r="R53" s="107"/>
      <c r="S53" s="107"/>
      <c r="T53" s="107"/>
      <c r="U53" s="107"/>
      <c r="V53" s="107"/>
      <c r="W53" s="107"/>
      <c r="X53" s="223"/>
      <c r="Y53" s="244"/>
      <c r="Z53" s="245"/>
      <c r="AA53" s="246"/>
      <c r="AB53" s="250"/>
      <c r="AC53" s="251"/>
      <c r="AD53" s="252"/>
      <c r="AE53" s="240"/>
      <c r="AF53" s="107"/>
      <c r="AG53" s="107"/>
      <c r="AH53" s="107"/>
      <c r="AI53" s="223"/>
      <c r="AJ53" s="240"/>
      <c r="AK53" s="107"/>
      <c r="AL53" s="107"/>
      <c r="AM53" s="107"/>
      <c r="AN53" s="223"/>
      <c r="AO53" s="240"/>
      <c r="AP53" s="107"/>
      <c r="AQ53" s="107"/>
      <c r="AR53" s="107"/>
      <c r="AS53" s="223"/>
      <c r="AT53" s="66"/>
      <c r="AU53" s="109"/>
      <c r="AV53" s="109"/>
      <c r="AW53" s="107" t="s">
        <v>356</v>
      </c>
      <c r="AX53" s="108"/>
    </row>
    <row r="54" spans="1:50" ht="22.5" hidden="1" customHeight="1" x14ac:dyDescent="0.15">
      <c r="A54" s="233"/>
      <c r="B54" s="235"/>
      <c r="C54" s="235"/>
      <c r="D54" s="235"/>
      <c r="E54" s="235"/>
      <c r="F54" s="236"/>
      <c r="G54" s="273"/>
      <c r="H54" s="194"/>
      <c r="I54" s="194"/>
      <c r="J54" s="194"/>
      <c r="K54" s="194"/>
      <c r="L54" s="194"/>
      <c r="M54" s="194"/>
      <c r="N54" s="194"/>
      <c r="O54" s="195"/>
      <c r="P54" s="253"/>
      <c r="Q54" s="254"/>
      <c r="R54" s="254"/>
      <c r="S54" s="254"/>
      <c r="T54" s="254"/>
      <c r="U54" s="254"/>
      <c r="V54" s="254"/>
      <c r="W54" s="254"/>
      <c r="X54" s="255"/>
      <c r="Y54" s="260" t="s">
        <v>86</v>
      </c>
      <c r="Z54" s="261"/>
      <c r="AA54" s="262"/>
      <c r="AB54" s="364"/>
      <c r="AC54" s="224"/>
      <c r="AD54" s="224"/>
      <c r="AE54" s="92"/>
      <c r="AF54" s="93"/>
      <c r="AG54" s="93"/>
      <c r="AH54" s="93"/>
      <c r="AI54" s="94"/>
      <c r="AJ54" s="92"/>
      <c r="AK54" s="93"/>
      <c r="AL54" s="93"/>
      <c r="AM54" s="93"/>
      <c r="AN54" s="94"/>
      <c r="AO54" s="92"/>
      <c r="AP54" s="93"/>
      <c r="AQ54" s="93"/>
      <c r="AR54" s="93"/>
      <c r="AS54" s="94"/>
      <c r="AT54" s="225"/>
      <c r="AU54" s="225"/>
      <c r="AV54" s="225"/>
      <c r="AW54" s="225"/>
      <c r="AX54" s="226"/>
    </row>
    <row r="55" spans="1:50" ht="22.5" hidden="1" customHeight="1" x14ac:dyDescent="0.15">
      <c r="A55" s="233"/>
      <c r="B55" s="235"/>
      <c r="C55" s="235"/>
      <c r="D55" s="235"/>
      <c r="E55" s="235"/>
      <c r="F55" s="236"/>
      <c r="G55" s="274"/>
      <c r="H55" s="275"/>
      <c r="I55" s="275"/>
      <c r="J55" s="275"/>
      <c r="K55" s="275"/>
      <c r="L55" s="275"/>
      <c r="M55" s="275"/>
      <c r="N55" s="275"/>
      <c r="O55" s="276"/>
      <c r="P55" s="256"/>
      <c r="Q55" s="256"/>
      <c r="R55" s="256"/>
      <c r="S55" s="256"/>
      <c r="T55" s="256"/>
      <c r="U55" s="256"/>
      <c r="V55" s="256"/>
      <c r="W55" s="256"/>
      <c r="X55" s="257"/>
      <c r="Y55" s="227" t="s">
        <v>65</v>
      </c>
      <c r="Z55" s="228"/>
      <c r="AA55" s="229"/>
      <c r="AB55" s="654"/>
      <c r="AC55" s="230"/>
      <c r="AD55" s="230"/>
      <c r="AE55" s="92"/>
      <c r="AF55" s="93"/>
      <c r="AG55" s="93"/>
      <c r="AH55" s="93"/>
      <c r="AI55" s="94"/>
      <c r="AJ55" s="92"/>
      <c r="AK55" s="93"/>
      <c r="AL55" s="93"/>
      <c r="AM55" s="93"/>
      <c r="AN55" s="94"/>
      <c r="AO55" s="92"/>
      <c r="AP55" s="93"/>
      <c r="AQ55" s="93"/>
      <c r="AR55" s="93"/>
      <c r="AS55" s="94"/>
      <c r="AT55" s="92"/>
      <c r="AU55" s="93"/>
      <c r="AV55" s="93"/>
      <c r="AW55" s="93"/>
      <c r="AX55" s="95"/>
    </row>
    <row r="56" spans="1:50" ht="22.5" hidden="1" customHeight="1" x14ac:dyDescent="0.15">
      <c r="A56" s="233"/>
      <c r="B56" s="237"/>
      <c r="C56" s="237"/>
      <c r="D56" s="237"/>
      <c r="E56" s="237"/>
      <c r="F56" s="238"/>
      <c r="G56" s="277"/>
      <c r="H56" s="196"/>
      <c r="I56" s="196"/>
      <c r="J56" s="196"/>
      <c r="K56" s="196"/>
      <c r="L56" s="196"/>
      <c r="M56" s="196"/>
      <c r="N56" s="196"/>
      <c r="O56" s="197"/>
      <c r="P56" s="258"/>
      <c r="Q56" s="258"/>
      <c r="R56" s="258"/>
      <c r="S56" s="258"/>
      <c r="T56" s="258"/>
      <c r="U56" s="258"/>
      <c r="V56" s="258"/>
      <c r="W56" s="258"/>
      <c r="X56" s="259"/>
      <c r="Y56" s="231" t="s">
        <v>15</v>
      </c>
      <c r="Z56" s="228"/>
      <c r="AA56" s="229"/>
      <c r="AB56" s="232" t="s">
        <v>16</v>
      </c>
      <c r="AC56" s="232"/>
      <c r="AD56" s="232"/>
      <c r="AE56" s="92"/>
      <c r="AF56" s="93"/>
      <c r="AG56" s="93"/>
      <c r="AH56" s="93"/>
      <c r="AI56" s="94"/>
      <c r="AJ56" s="92"/>
      <c r="AK56" s="93"/>
      <c r="AL56" s="93"/>
      <c r="AM56" s="93"/>
      <c r="AN56" s="94"/>
      <c r="AO56" s="92"/>
      <c r="AP56" s="93"/>
      <c r="AQ56" s="93"/>
      <c r="AR56" s="93"/>
      <c r="AS56" s="94"/>
      <c r="AT56" s="267"/>
      <c r="AU56" s="268"/>
      <c r="AV56" s="268"/>
      <c r="AW56" s="268"/>
      <c r="AX56" s="269"/>
    </row>
    <row r="57" spans="1:50" ht="18.75" hidden="1" customHeight="1" x14ac:dyDescent="0.15">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70" t="s">
        <v>303</v>
      </c>
      <c r="AU57" s="271"/>
      <c r="AV57" s="271"/>
      <c r="AW57" s="271"/>
      <c r="AX57" s="272"/>
    </row>
    <row r="58" spans="1:50" ht="18.75" hidden="1" customHeight="1" x14ac:dyDescent="0.15">
      <c r="A58" s="233"/>
      <c r="B58" s="235"/>
      <c r="C58" s="235"/>
      <c r="D58" s="235"/>
      <c r="E58" s="235"/>
      <c r="F58" s="236"/>
      <c r="G58" s="222"/>
      <c r="H58" s="107"/>
      <c r="I58" s="107"/>
      <c r="J58" s="107"/>
      <c r="K58" s="107"/>
      <c r="L58" s="107"/>
      <c r="M58" s="107"/>
      <c r="N58" s="107"/>
      <c r="O58" s="223"/>
      <c r="P58" s="240"/>
      <c r="Q58" s="107"/>
      <c r="R58" s="107"/>
      <c r="S58" s="107"/>
      <c r="T58" s="107"/>
      <c r="U58" s="107"/>
      <c r="V58" s="107"/>
      <c r="W58" s="107"/>
      <c r="X58" s="223"/>
      <c r="Y58" s="244"/>
      <c r="Z58" s="245"/>
      <c r="AA58" s="246"/>
      <c r="AB58" s="250"/>
      <c r="AC58" s="251"/>
      <c r="AD58" s="252"/>
      <c r="AE58" s="240"/>
      <c r="AF58" s="107"/>
      <c r="AG58" s="107"/>
      <c r="AH58" s="107"/>
      <c r="AI58" s="223"/>
      <c r="AJ58" s="240"/>
      <c r="AK58" s="107"/>
      <c r="AL58" s="107"/>
      <c r="AM58" s="107"/>
      <c r="AN58" s="223"/>
      <c r="AO58" s="240"/>
      <c r="AP58" s="107"/>
      <c r="AQ58" s="107"/>
      <c r="AR58" s="107"/>
      <c r="AS58" s="223"/>
      <c r="AT58" s="66"/>
      <c r="AU58" s="109"/>
      <c r="AV58" s="109"/>
      <c r="AW58" s="107" t="s">
        <v>356</v>
      </c>
      <c r="AX58" s="108"/>
    </row>
    <row r="59" spans="1:50" ht="22.5" hidden="1" customHeight="1" x14ac:dyDescent="0.15">
      <c r="A59" s="233"/>
      <c r="B59" s="235"/>
      <c r="C59" s="235"/>
      <c r="D59" s="235"/>
      <c r="E59" s="235"/>
      <c r="F59" s="236"/>
      <c r="G59" s="273"/>
      <c r="H59" s="194"/>
      <c r="I59" s="194"/>
      <c r="J59" s="194"/>
      <c r="K59" s="194"/>
      <c r="L59" s="194"/>
      <c r="M59" s="194"/>
      <c r="N59" s="194"/>
      <c r="O59" s="195"/>
      <c r="P59" s="253"/>
      <c r="Q59" s="254"/>
      <c r="R59" s="254"/>
      <c r="S59" s="254"/>
      <c r="T59" s="254"/>
      <c r="U59" s="254"/>
      <c r="V59" s="254"/>
      <c r="W59" s="254"/>
      <c r="X59" s="255"/>
      <c r="Y59" s="260" t="s">
        <v>86</v>
      </c>
      <c r="Z59" s="261"/>
      <c r="AA59" s="262"/>
      <c r="AB59" s="224"/>
      <c r="AC59" s="224"/>
      <c r="AD59" s="224"/>
      <c r="AE59" s="92"/>
      <c r="AF59" s="93"/>
      <c r="AG59" s="93"/>
      <c r="AH59" s="93"/>
      <c r="AI59" s="94"/>
      <c r="AJ59" s="92"/>
      <c r="AK59" s="93"/>
      <c r="AL59" s="93"/>
      <c r="AM59" s="93"/>
      <c r="AN59" s="94"/>
      <c r="AO59" s="92"/>
      <c r="AP59" s="93"/>
      <c r="AQ59" s="93"/>
      <c r="AR59" s="93"/>
      <c r="AS59" s="94"/>
      <c r="AT59" s="225"/>
      <c r="AU59" s="225"/>
      <c r="AV59" s="225"/>
      <c r="AW59" s="225"/>
      <c r="AX59" s="226"/>
    </row>
    <row r="60" spans="1:50" ht="22.5" hidden="1" customHeight="1" x14ac:dyDescent="0.15">
      <c r="A60" s="233"/>
      <c r="B60" s="235"/>
      <c r="C60" s="235"/>
      <c r="D60" s="235"/>
      <c r="E60" s="235"/>
      <c r="F60" s="236"/>
      <c r="G60" s="274"/>
      <c r="H60" s="275"/>
      <c r="I60" s="275"/>
      <c r="J60" s="275"/>
      <c r="K60" s="275"/>
      <c r="L60" s="275"/>
      <c r="M60" s="275"/>
      <c r="N60" s="275"/>
      <c r="O60" s="276"/>
      <c r="P60" s="256"/>
      <c r="Q60" s="256"/>
      <c r="R60" s="256"/>
      <c r="S60" s="256"/>
      <c r="T60" s="256"/>
      <c r="U60" s="256"/>
      <c r="V60" s="256"/>
      <c r="W60" s="256"/>
      <c r="X60" s="257"/>
      <c r="Y60" s="227" t="s">
        <v>65</v>
      </c>
      <c r="Z60" s="228"/>
      <c r="AA60" s="229"/>
      <c r="AB60" s="230"/>
      <c r="AC60" s="230"/>
      <c r="AD60" s="230"/>
      <c r="AE60" s="92"/>
      <c r="AF60" s="93"/>
      <c r="AG60" s="93"/>
      <c r="AH60" s="93"/>
      <c r="AI60" s="94"/>
      <c r="AJ60" s="92"/>
      <c r="AK60" s="93"/>
      <c r="AL60" s="93"/>
      <c r="AM60" s="93"/>
      <c r="AN60" s="94"/>
      <c r="AO60" s="92"/>
      <c r="AP60" s="93"/>
      <c r="AQ60" s="93"/>
      <c r="AR60" s="93"/>
      <c r="AS60" s="94"/>
      <c r="AT60" s="92"/>
      <c r="AU60" s="93"/>
      <c r="AV60" s="93"/>
      <c r="AW60" s="93"/>
      <c r="AX60" s="95"/>
    </row>
    <row r="61" spans="1:50" ht="22.5" hidden="1" customHeight="1" x14ac:dyDescent="0.15">
      <c r="A61" s="233"/>
      <c r="B61" s="237"/>
      <c r="C61" s="237"/>
      <c r="D61" s="237"/>
      <c r="E61" s="237"/>
      <c r="F61" s="238"/>
      <c r="G61" s="277"/>
      <c r="H61" s="196"/>
      <c r="I61" s="196"/>
      <c r="J61" s="196"/>
      <c r="K61" s="196"/>
      <c r="L61" s="196"/>
      <c r="M61" s="196"/>
      <c r="N61" s="196"/>
      <c r="O61" s="197"/>
      <c r="P61" s="258"/>
      <c r="Q61" s="258"/>
      <c r="R61" s="258"/>
      <c r="S61" s="258"/>
      <c r="T61" s="258"/>
      <c r="U61" s="258"/>
      <c r="V61" s="258"/>
      <c r="W61" s="258"/>
      <c r="X61" s="259"/>
      <c r="Y61" s="231" t="s">
        <v>15</v>
      </c>
      <c r="Z61" s="228"/>
      <c r="AA61" s="229"/>
      <c r="AB61" s="232" t="s">
        <v>16</v>
      </c>
      <c r="AC61" s="232"/>
      <c r="AD61" s="232"/>
      <c r="AE61" s="92"/>
      <c r="AF61" s="93"/>
      <c r="AG61" s="93"/>
      <c r="AH61" s="93"/>
      <c r="AI61" s="94"/>
      <c r="AJ61" s="92"/>
      <c r="AK61" s="93"/>
      <c r="AL61" s="93"/>
      <c r="AM61" s="93"/>
      <c r="AN61" s="94"/>
      <c r="AO61" s="92"/>
      <c r="AP61" s="93"/>
      <c r="AQ61" s="93"/>
      <c r="AR61" s="93"/>
      <c r="AS61" s="94"/>
      <c r="AT61" s="267"/>
      <c r="AU61" s="268"/>
      <c r="AV61" s="268"/>
      <c r="AW61" s="268"/>
      <c r="AX61" s="269"/>
    </row>
    <row r="62" spans="1:50" ht="18.75" hidden="1" customHeight="1" x14ac:dyDescent="0.15">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70" t="s">
        <v>303</v>
      </c>
      <c r="AU62" s="271"/>
      <c r="AV62" s="271"/>
      <c r="AW62" s="271"/>
      <c r="AX62" s="272"/>
    </row>
    <row r="63" spans="1:50" ht="18.75" hidden="1" customHeight="1" x14ac:dyDescent="0.15">
      <c r="A63" s="233"/>
      <c r="B63" s="235"/>
      <c r="C63" s="235"/>
      <c r="D63" s="235"/>
      <c r="E63" s="235"/>
      <c r="F63" s="236"/>
      <c r="G63" s="222"/>
      <c r="H63" s="107"/>
      <c r="I63" s="107"/>
      <c r="J63" s="107"/>
      <c r="K63" s="107"/>
      <c r="L63" s="107"/>
      <c r="M63" s="107"/>
      <c r="N63" s="107"/>
      <c r="O63" s="223"/>
      <c r="P63" s="240"/>
      <c r="Q63" s="107"/>
      <c r="R63" s="107"/>
      <c r="S63" s="107"/>
      <c r="T63" s="107"/>
      <c r="U63" s="107"/>
      <c r="V63" s="107"/>
      <c r="W63" s="107"/>
      <c r="X63" s="223"/>
      <c r="Y63" s="244"/>
      <c r="Z63" s="245"/>
      <c r="AA63" s="246"/>
      <c r="AB63" s="250"/>
      <c r="AC63" s="251"/>
      <c r="AD63" s="252"/>
      <c r="AE63" s="240"/>
      <c r="AF63" s="107"/>
      <c r="AG63" s="107"/>
      <c r="AH63" s="107"/>
      <c r="AI63" s="223"/>
      <c r="AJ63" s="240"/>
      <c r="AK63" s="107"/>
      <c r="AL63" s="107"/>
      <c r="AM63" s="107"/>
      <c r="AN63" s="223"/>
      <c r="AO63" s="240"/>
      <c r="AP63" s="107"/>
      <c r="AQ63" s="107"/>
      <c r="AR63" s="107"/>
      <c r="AS63" s="223"/>
      <c r="AT63" s="66"/>
      <c r="AU63" s="109"/>
      <c r="AV63" s="109"/>
      <c r="AW63" s="107" t="s">
        <v>356</v>
      </c>
      <c r="AX63" s="108"/>
    </row>
    <row r="64" spans="1:50" ht="22.5" hidden="1" customHeight="1" x14ac:dyDescent="0.15">
      <c r="A64" s="233"/>
      <c r="B64" s="235"/>
      <c r="C64" s="235"/>
      <c r="D64" s="235"/>
      <c r="E64" s="235"/>
      <c r="F64" s="236"/>
      <c r="G64" s="273"/>
      <c r="H64" s="194"/>
      <c r="I64" s="194"/>
      <c r="J64" s="194"/>
      <c r="K64" s="194"/>
      <c r="L64" s="194"/>
      <c r="M64" s="194"/>
      <c r="N64" s="194"/>
      <c r="O64" s="195"/>
      <c r="P64" s="253"/>
      <c r="Q64" s="254"/>
      <c r="R64" s="254"/>
      <c r="S64" s="254"/>
      <c r="T64" s="254"/>
      <c r="U64" s="254"/>
      <c r="V64" s="254"/>
      <c r="W64" s="254"/>
      <c r="X64" s="255"/>
      <c r="Y64" s="260" t="s">
        <v>86</v>
      </c>
      <c r="Z64" s="261"/>
      <c r="AA64" s="262"/>
      <c r="AB64" s="224"/>
      <c r="AC64" s="224"/>
      <c r="AD64" s="224"/>
      <c r="AE64" s="92"/>
      <c r="AF64" s="93"/>
      <c r="AG64" s="93"/>
      <c r="AH64" s="93"/>
      <c r="AI64" s="94"/>
      <c r="AJ64" s="92"/>
      <c r="AK64" s="93"/>
      <c r="AL64" s="93"/>
      <c r="AM64" s="93"/>
      <c r="AN64" s="94"/>
      <c r="AO64" s="92"/>
      <c r="AP64" s="93"/>
      <c r="AQ64" s="93"/>
      <c r="AR64" s="93"/>
      <c r="AS64" s="94"/>
      <c r="AT64" s="225"/>
      <c r="AU64" s="225"/>
      <c r="AV64" s="225"/>
      <c r="AW64" s="225"/>
      <c r="AX64" s="226"/>
    </row>
    <row r="65" spans="1:60" ht="22.5" hidden="1" customHeight="1" x14ac:dyDescent="0.15">
      <c r="A65" s="233"/>
      <c r="B65" s="235"/>
      <c r="C65" s="235"/>
      <c r="D65" s="235"/>
      <c r="E65" s="235"/>
      <c r="F65" s="236"/>
      <c r="G65" s="274"/>
      <c r="H65" s="275"/>
      <c r="I65" s="275"/>
      <c r="J65" s="275"/>
      <c r="K65" s="275"/>
      <c r="L65" s="275"/>
      <c r="M65" s="275"/>
      <c r="N65" s="275"/>
      <c r="O65" s="276"/>
      <c r="P65" s="256"/>
      <c r="Q65" s="256"/>
      <c r="R65" s="256"/>
      <c r="S65" s="256"/>
      <c r="T65" s="256"/>
      <c r="U65" s="256"/>
      <c r="V65" s="256"/>
      <c r="W65" s="256"/>
      <c r="X65" s="257"/>
      <c r="Y65" s="227" t="s">
        <v>65</v>
      </c>
      <c r="Z65" s="228"/>
      <c r="AA65" s="229"/>
      <c r="AB65" s="230"/>
      <c r="AC65" s="230"/>
      <c r="AD65" s="230"/>
      <c r="AE65" s="92"/>
      <c r="AF65" s="93"/>
      <c r="AG65" s="93"/>
      <c r="AH65" s="93"/>
      <c r="AI65" s="94"/>
      <c r="AJ65" s="92"/>
      <c r="AK65" s="93"/>
      <c r="AL65" s="93"/>
      <c r="AM65" s="93"/>
      <c r="AN65" s="94"/>
      <c r="AO65" s="92"/>
      <c r="AP65" s="93"/>
      <c r="AQ65" s="93"/>
      <c r="AR65" s="93"/>
      <c r="AS65" s="94"/>
      <c r="AT65" s="92"/>
      <c r="AU65" s="93"/>
      <c r="AV65" s="93"/>
      <c r="AW65" s="93"/>
      <c r="AX65" s="95"/>
    </row>
    <row r="66" spans="1:60" ht="22.5" hidden="1" customHeight="1" x14ac:dyDescent="0.15">
      <c r="A66" s="234"/>
      <c r="B66" s="237"/>
      <c r="C66" s="237"/>
      <c r="D66" s="237"/>
      <c r="E66" s="237"/>
      <c r="F66" s="238"/>
      <c r="G66" s="277"/>
      <c r="H66" s="196"/>
      <c r="I66" s="196"/>
      <c r="J66" s="196"/>
      <c r="K66" s="196"/>
      <c r="L66" s="196"/>
      <c r="M66" s="196"/>
      <c r="N66" s="196"/>
      <c r="O66" s="197"/>
      <c r="P66" s="258"/>
      <c r="Q66" s="258"/>
      <c r="R66" s="258"/>
      <c r="S66" s="258"/>
      <c r="T66" s="258"/>
      <c r="U66" s="258"/>
      <c r="V66" s="258"/>
      <c r="W66" s="258"/>
      <c r="X66" s="259"/>
      <c r="Y66" s="231" t="s">
        <v>15</v>
      </c>
      <c r="Z66" s="228"/>
      <c r="AA66" s="229"/>
      <c r="AB66" s="232" t="s">
        <v>16</v>
      </c>
      <c r="AC66" s="232"/>
      <c r="AD66" s="232"/>
      <c r="AE66" s="92"/>
      <c r="AF66" s="93"/>
      <c r="AG66" s="93"/>
      <c r="AH66" s="93"/>
      <c r="AI66" s="94"/>
      <c r="AJ66" s="92"/>
      <c r="AK66" s="93"/>
      <c r="AL66" s="93"/>
      <c r="AM66" s="93"/>
      <c r="AN66" s="94"/>
      <c r="AO66" s="92"/>
      <c r="AP66" s="93"/>
      <c r="AQ66" s="93"/>
      <c r="AR66" s="93"/>
      <c r="AS66" s="94"/>
      <c r="AT66" s="267"/>
      <c r="AU66" s="268"/>
      <c r="AV66" s="268"/>
      <c r="AW66" s="268"/>
      <c r="AX66" s="269"/>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85"/>
      <c r="AA67" s="86"/>
      <c r="AB67" s="119" t="s">
        <v>12</v>
      </c>
      <c r="AC67" s="120"/>
      <c r="AD67" s="170"/>
      <c r="AE67" s="655" t="s">
        <v>69</v>
      </c>
      <c r="AF67" s="117"/>
      <c r="AG67" s="117"/>
      <c r="AH67" s="117"/>
      <c r="AI67" s="117"/>
      <c r="AJ67" s="655" t="s">
        <v>70</v>
      </c>
      <c r="AK67" s="117"/>
      <c r="AL67" s="117"/>
      <c r="AM67" s="117"/>
      <c r="AN67" s="117"/>
      <c r="AO67" s="655" t="s">
        <v>71</v>
      </c>
      <c r="AP67" s="117"/>
      <c r="AQ67" s="117"/>
      <c r="AR67" s="117"/>
      <c r="AS67" s="117"/>
      <c r="AT67" s="175" t="s">
        <v>74</v>
      </c>
      <c r="AU67" s="176"/>
      <c r="AV67" s="176"/>
      <c r="AW67" s="176"/>
      <c r="AX67" s="177"/>
    </row>
    <row r="68" spans="1:60" ht="22.5" customHeight="1" x14ac:dyDescent="0.15">
      <c r="A68" s="184"/>
      <c r="B68" s="185"/>
      <c r="C68" s="185"/>
      <c r="D68" s="185"/>
      <c r="E68" s="185"/>
      <c r="F68" s="186"/>
      <c r="G68" s="253" t="s">
        <v>470</v>
      </c>
      <c r="H68" s="194"/>
      <c r="I68" s="194"/>
      <c r="J68" s="194"/>
      <c r="K68" s="194"/>
      <c r="L68" s="194"/>
      <c r="M68" s="194"/>
      <c r="N68" s="194"/>
      <c r="O68" s="194"/>
      <c r="P68" s="194"/>
      <c r="Q68" s="194"/>
      <c r="R68" s="194"/>
      <c r="S68" s="194"/>
      <c r="T68" s="194"/>
      <c r="U68" s="194"/>
      <c r="V68" s="194"/>
      <c r="W68" s="194"/>
      <c r="X68" s="195"/>
      <c r="Y68" s="331" t="s">
        <v>66</v>
      </c>
      <c r="Z68" s="332"/>
      <c r="AA68" s="333"/>
      <c r="AB68" s="201" t="s">
        <v>466</v>
      </c>
      <c r="AC68" s="202"/>
      <c r="AD68" s="203"/>
      <c r="AE68" s="92" t="s">
        <v>467</v>
      </c>
      <c r="AF68" s="93"/>
      <c r="AG68" s="93"/>
      <c r="AH68" s="93"/>
      <c r="AI68" s="94"/>
      <c r="AJ68" s="92" t="s">
        <v>468</v>
      </c>
      <c r="AK68" s="93"/>
      <c r="AL68" s="93"/>
      <c r="AM68" s="93"/>
      <c r="AN68" s="94"/>
      <c r="AO68" s="92">
        <v>5</v>
      </c>
      <c r="AP68" s="93"/>
      <c r="AQ68" s="93"/>
      <c r="AR68" s="93"/>
      <c r="AS68" s="94"/>
      <c r="AT68" s="204"/>
      <c r="AU68" s="204"/>
      <c r="AV68" s="204"/>
      <c r="AW68" s="204"/>
      <c r="AX68" s="205"/>
      <c r="AY68" s="10"/>
      <c r="AZ68" s="10"/>
      <c r="BA68" s="10"/>
      <c r="BB68" s="10"/>
      <c r="BC68" s="10"/>
    </row>
    <row r="69" spans="1:60" ht="22.5" customHeight="1" x14ac:dyDescent="0.15">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54"/>
      <c r="AA69" s="155"/>
      <c r="AB69" s="209" t="s">
        <v>466</v>
      </c>
      <c r="AC69" s="210"/>
      <c r="AD69" s="211"/>
      <c r="AE69" s="92" t="s">
        <v>467</v>
      </c>
      <c r="AF69" s="93"/>
      <c r="AG69" s="93"/>
      <c r="AH69" s="93"/>
      <c r="AI69" s="94"/>
      <c r="AJ69" s="92" t="s">
        <v>469</v>
      </c>
      <c r="AK69" s="93"/>
      <c r="AL69" s="93"/>
      <c r="AM69" s="93"/>
      <c r="AN69" s="94"/>
      <c r="AO69" s="92">
        <v>7</v>
      </c>
      <c r="AP69" s="93"/>
      <c r="AQ69" s="93"/>
      <c r="AR69" s="93"/>
      <c r="AS69" s="94"/>
      <c r="AT69" s="92">
        <v>5</v>
      </c>
      <c r="AU69" s="93"/>
      <c r="AV69" s="93"/>
      <c r="AW69" s="93"/>
      <c r="AX69" s="95"/>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85"/>
      <c r="AA70" s="86"/>
      <c r="AB70" s="119" t="s">
        <v>12</v>
      </c>
      <c r="AC70" s="120"/>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60" ht="22.5" hidden="1" customHeight="1" x14ac:dyDescent="0.15">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92"/>
      <c r="AF71" s="93"/>
      <c r="AG71" s="93"/>
      <c r="AH71" s="93"/>
      <c r="AI71" s="94"/>
      <c r="AJ71" s="92"/>
      <c r="AK71" s="93"/>
      <c r="AL71" s="93"/>
      <c r="AM71" s="93"/>
      <c r="AN71" s="94"/>
      <c r="AO71" s="92"/>
      <c r="AP71" s="93"/>
      <c r="AQ71" s="93"/>
      <c r="AR71" s="93"/>
      <c r="AS71" s="94"/>
      <c r="AT71" s="204"/>
      <c r="AU71" s="204"/>
      <c r="AV71" s="204"/>
      <c r="AW71" s="204"/>
      <c r="AX71" s="205"/>
      <c r="AY71" s="10"/>
      <c r="AZ71" s="10"/>
      <c r="BA71" s="10"/>
      <c r="BB71" s="10"/>
      <c r="BC71" s="10"/>
    </row>
    <row r="72" spans="1:60" ht="22.5" hidden="1" customHeight="1" x14ac:dyDescent="0.15">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92"/>
      <c r="AF72" s="93"/>
      <c r="AG72" s="93"/>
      <c r="AH72" s="93"/>
      <c r="AI72" s="94"/>
      <c r="AJ72" s="92"/>
      <c r="AK72" s="93"/>
      <c r="AL72" s="93"/>
      <c r="AM72" s="93"/>
      <c r="AN72" s="94"/>
      <c r="AO72" s="92"/>
      <c r="AP72" s="93"/>
      <c r="AQ72" s="93"/>
      <c r="AR72" s="93"/>
      <c r="AS72" s="94"/>
      <c r="AT72" s="92"/>
      <c r="AU72" s="93"/>
      <c r="AV72" s="93"/>
      <c r="AW72" s="93"/>
      <c r="AX72" s="95"/>
      <c r="AY72" s="10"/>
      <c r="AZ72" s="10"/>
      <c r="BA72" s="10"/>
      <c r="BB72" s="10"/>
      <c r="BC72" s="10"/>
      <c r="BD72" s="10"/>
      <c r="BE72" s="10"/>
      <c r="BF72" s="10"/>
      <c r="BG72" s="10"/>
      <c r="BH72" s="10"/>
    </row>
    <row r="73" spans="1:60" ht="31.7"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85"/>
      <c r="AA73" s="86"/>
      <c r="AB73" s="119" t="s">
        <v>12</v>
      </c>
      <c r="AC73" s="120"/>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60" ht="22.5" hidden="1" customHeight="1" x14ac:dyDescent="0.15">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92"/>
      <c r="AF74" s="93"/>
      <c r="AG74" s="93"/>
      <c r="AH74" s="93"/>
      <c r="AI74" s="94"/>
      <c r="AJ74" s="92"/>
      <c r="AK74" s="93"/>
      <c r="AL74" s="93"/>
      <c r="AM74" s="93"/>
      <c r="AN74" s="94"/>
      <c r="AO74" s="92"/>
      <c r="AP74" s="93"/>
      <c r="AQ74" s="93"/>
      <c r="AR74" s="93"/>
      <c r="AS74" s="94"/>
      <c r="AT74" s="204"/>
      <c r="AU74" s="204"/>
      <c r="AV74" s="204"/>
      <c r="AW74" s="204"/>
      <c r="AX74" s="205"/>
      <c r="AY74" s="10"/>
      <c r="AZ74" s="10"/>
      <c r="BA74" s="10"/>
      <c r="BB74" s="10"/>
      <c r="BC74" s="10"/>
    </row>
    <row r="75" spans="1:60" ht="22.5" hidden="1" customHeight="1" x14ac:dyDescent="0.15">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92"/>
      <c r="AF75" s="93"/>
      <c r="AG75" s="93"/>
      <c r="AH75" s="93"/>
      <c r="AI75" s="94"/>
      <c r="AJ75" s="92"/>
      <c r="AK75" s="93"/>
      <c r="AL75" s="93"/>
      <c r="AM75" s="93"/>
      <c r="AN75" s="94"/>
      <c r="AO75" s="92"/>
      <c r="AP75" s="93"/>
      <c r="AQ75" s="93"/>
      <c r="AR75" s="93"/>
      <c r="AS75" s="94"/>
      <c r="AT75" s="92"/>
      <c r="AU75" s="93"/>
      <c r="AV75" s="93"/>
      <c r="AW75" s="93"/>
      <c r="AX75" s="95"/>
      <c r="AY75" s="10"/>
      <c r="AZ75" s="10"/>
      <c r="BA75" s="10"/>
      <c r="BB75" s="10"/>
      <c r="BC75" s="10"/>
      <c r="BD75" s="10"/>
      <c r="BE75" s="10"/>
      <c r="BF75" s="10"/>
      <c r="BG75" s="10"/>
      <c r="BH75" s="10"/>
    </row>
    <row r="76" spans="1:60" ht="31.7"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85"/>
      <c r="AA76" s="86"/>
      <c r="AB76" s="119" t="s">
        <v>12</v>
      </c>
      <c r="AC76" s="120"/>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60" ht="22.5" hidden="1" customHeight="1" x14ac:dyDescent="0.15">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92"/>
      <c r="AF77" s="93"/>
      <c r="AG77" s="93"/>
      <c r="AH77" s="93"/>
      <c r="AI77" s="94"/>
      <c r="AJ77" s="92"/>
      <c r="AK77" s="93"/>
      <c r="AL77" s="93"/>
      <c r="AM77" s="93"/>
      <c r="AN77" s="94"/>
      <c r="AO77" s="92"/>
      <c r="AP77" s="93"/>
      <c r="AQ77" s="93"/>
      <c r="AR77" s="93"/>
      <c r="AS77" s="94"/>
      <c r="AT77" s="204"/>
      <c r="AU77" s="204"/>
      <c r="AV77" s="204"/>
      <c r="AW77" s="204"/>
      <c r="AX77" s="205"/>
      <c r="AY77" s="10"/>
      <c r="AZ77" s="10"/>
      <c r="BA77" s="10"/>
      <c r="BB77" s="10"/>
      <c r="BC77" s="10"/>
    </row>
    <row r="78" spans="1:60" ht="22.5" hidden="1" customHeight="1" x14ac:dyDescent="0.15">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92"/>
      <c r="AF78" s="93"/>
      <c r="AG78" s="93"/>
      <c r="AH78" s="93"/>
      <c r="AI78" s="94"/>
      <c r="AJ78" s="92"/>
      <c r="AK78" s="93"/>
      <c r="AL78" s="93"/>
      <c r="AM78" s="93"/>
      <c r="AN78" s="94"/>
      <c r="AO78" s="92"/>
      <c r="AP78" s="93"/>
      <c r="AQ78" s="93"/>
      <c r="AR78" s="93"/>
      <c r="AS78" s="94"/>
      <c r="AT78" s="92"/>
      <c r="AU78" s="93"/>
      <c r="AV78" s="93"/>
      <c r="AW78" s="93"/>
      <c r="AX78" s="95"/>
      <c r="AY78" s="10"/>
      <c r="AZ78" s="10"/>
      <c r="BA78" s="10"/>
      <c r="BB78" s="10"/>
      <c r="BC78" s="10"/>
      <c r="BD78" s="10"/>
      <c r="BE78" s="10"/>
      <c r="BF78" s="10"/>
      <c r="BG78" s="10"/>
      <c r="BH78" s="10"/>
    </row>
    <row r="79" spans="1:60" ht="31.7"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85"/>
      <c r="AA79" s="86"/>
      <c r="AB79" s="119" t="s">
        <v>12</v>
      </c>
      <c r="AC79" s="120"/>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60" ht="22.5" hidden="1" customHeight="1" x14ac:dyDescent="0.15">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92"/>
      <c r="AF80" s="93"/>
      <c r="AG80" s="93"/>
      <c r="AH80" s="93"/>
      <c r="AI80" s="94"/>
      <c r="AJ80" s="92"/>
      <c r="AK80" s="93"/>
      <c r="AL80" s="93"/>
      <c r="AM80" s="93"/>
      <c r="AN80" s="94"/>
      <c r="AO80" s="92"/>
      <c r="AP80" s="93"/>
      <c r="AQ80" s="93"/>
      <c r="AR80" s="93"/>
      <c r="AS80" s="94"/>
      <c r="AT80" s="204"/>
      <c r="AU80" s="204"/>
      <c r="AV80" s="204"/>
      <c r="AW80" s="204"/>
      <c r="AX80" s="205"/>
      <c r="AY80" s="10"/>
      <c r="AZ80" s="10"/>
      <c r="BA80" s="10"/>
      <c r="BB80" s="10"/>
      <c r="BC80" s="10"/>
    </row>
    <row r="81" spans="1:60" ht="22.5" hidden="1" customHeight="1" x14ac:dyDescent="0.15">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92"/>
      <c r="AF81" s="93"/>
      <c r="AG81" s="93"/>
      <c r="AH81" s="93"/>
      <c r="AI81" s="94"/>
      <c r="AJ81" s="92"/>
      <c r="AK81" s="93"/>
      <c r="AL81" s="93"/>
      <c r="AM81" s="93"/>
      <c r="AN81" s="94"/>
      <c r="AO81" s="92"/>
      <c r="AP81" s="93"/>
      <c r="AQ81" s="93"/>
      <c r="AR81" s="93"/>
      <c r="AS81" s="94"/>
      <c r="AT81" s="92"/>
      <c r="AU81" s="93"/>
      <c r="AV81" s="93"/>
      <c r="AW81" s="93"/>
      <c r="AX81" s="95"/>
      <c r="AY81" s="10"/>
      <c r="AZ81" s="10"/>
      <c r="BA81" s="10"/>
      <c r="BB81" s="10"/>
      <c r="BC81" s="10"/>
      <c r="BD81" s="10"/>
      <c r="BE81" s="10"/>
      <c r="BF81" s="10"/>
      <c r="BG81" s="10"/>
      <c r="BH81" s="10"/>
    </row>
    <row r="82" spans="1:60" ht="32.25" customHeight="1" x14ac:dyDescent="0.15">
      <c r="A82" s="166" t="s">
        <v>17</v>
      </c>
      <c r="B82" s="167"/>
      <c r="C82" s="167"/>
      <c r="D82" s="167"/>
      <c r="E82" s="167"/>
      <c r="F82" s="168"/>
      <c r="G82" s="169" t="s">
        <v>18</v>
      </c>
      <c r="H82" s="120"/>
      <c r="I82" s="120"/>
      <c r="J82" s="120"/>
      <c r="K82" s="120"/>
      <c r="L82" s="120"/>
      <c r="M82" s="120"/>
      <c r="N82" s="120"/>
      <c r="O82" s="120"/>
      <c r="P82" s="120"/>
      <c r="Q82" s="120"/>
      <c r="R82" s="120"/>
      <c r="S82" s="120"/>
      <c r="T82" s="120"/>
      <c r="U82" s="120"/>
      <c r="V82" s="120"/>
      <c r="W82" s="120"/>
      <c r="X82" s="170"/>
      <c r="Y82" s="171"/>
      <c r="Z82" s="172"/>
      <c r="AA82" s="173"/>
      <c r="AB82" s="119" t="s">
        <v>12</v>
      </c>
      <c r="AC82" s="120"/>
      <c r="AD82" s="170"/>
      <c r="AE82" s="174" t="s">
        <v>69</v>
      </c>
      <c r="AF82" s="120"/>
      <c r="AG82" s="120"/>
      <c r="AH82" s="120"/>
      <c r="AI82" s="170"/>
      <c r="AJ82" s="174" t="s">
        <v>70</v>
      </c>
      <c r="AK82" s="120"/>
      <c r="AL82" s="120"/>
      <c r="AM82" s="120"/>
      <c r="AN82" s="170"/>
      <c r="AO82" s="174" t="s">
        <v>71</v>
      </c>
      <c r="AP82" s="120"/>
      <c r="AQ82" s="120"/>
      <c r="AR82" s="120"/>
      <c r="AS82" s="170"/>
      <c r="AT82" s="175" t="s">
        <v>75</v>
      </c>
      <c r="AU82" s="176"/>
      <c r="AV82" s="176"/>
      <c r="AW82" s="176"/>
      <c r="AX82" s="177"/>
    </row>
    <row r="83" spans="1:60" ht="22.5" customHeight="1" x14ac:dyDescent="0.15">
      <c r="A83" s="128"/>
      <c r="B83" s="126"/>
      <c r="C83" s="126"/>
      <c r="D83" s="126"/>
      <c r="E83" s="126"/>
      <c r="F83" s="127"/>
      <c r="G83" s="143" t="s">
        <v>486</v>
      </c>
      <c r="H83" s="143"/>
      <c r="I83" s="143"/>
      <c r="J83" s="143"/>
      <c r="K83" s="143"/>
      <c r="L83" s="143"/>
      <c r="M83" s="143"/>
      <c r="N83" s="143"/>
      <c r="O83" s="143"/>
      <c r="P83" s="143"/>
      <c r="Q83" s="143"/>
      <c r="R83" s="143"/>
      <c r="S83" s="143"/>
      <c r="T83" s="143"/>
      <c r="U83" s="143"/>
      <c r="V83" s="143"/>
      <c r="W83" s="143"/>
      <c r="X83" s="143"/>
      <c r="Y83" s="145" t="s">
        <v>17</v>
      </c>
      <c r="Z83" s="146"/>
      <c r="AA83" s="147"/>
      <c r="AB83" s="180" t="s">
        <v>472</v>
      </c>
      <c r="AC83" s="149"/>
      <c r="AD83" s="150"/>
      <c r="AE83" s="151" t="s">
        <v>473</v>
      </c>
      <c r="AF83" s="152"/>
      <c r="AG83" s="152"/>
      <c r="AH83" s="152"/>
      <c r="AI83" s="152"/>
      <c r="AJ83" s="151" t="s">
        <v>468</v>
      </c>
      <c r="AK83" s="152"/>
      <c r="AL83" s="152"/>
      <c r="AM83" s="152"/>
      <c r="AN83" s="152"/>
      <c r="AO83" s="151" t="s">
        <v>468</v>
      </c>
      <c r="AP83" s="152"/>
      <c r="AQ83" s="152"/>
      <c r="AR83" s="152"/>
      <c r="AS83" s="152"/>
      <c r="AT83" s="92" t="s">
        <v>467</v>
      </c>
      <c r="AU83" s="93"/>
      <c r="AV83" s="93"/>
      <c r="AW83" s="93"/>
      <c r="AX83" s="95"/>
    </row>
    <row r="84" spans="1:60" ht="47.1" customHeight="1" x14ac:dyDescent="0.15">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471</v>
      </c>
      <c r="AC84" s="157"/>
      <c r="AD84" s="158"/>
      <c r="AE84" s="156" t="s">
        <v>474</v>
      </c>
      <c r="AF84" s="157"/>
      <c r="AG84" s="157"/>
      <c r="AH84" s="157"/>
      <c r="AI84" s="158"/>
      <c r="AJ84" s="156" t="s">
        <v>473</v>
      </c>
      <c r="AK84" s="157"/>
      <c r="AL84" s="157"/>
      <c r="AM84" s="157"/>
      <c r="AN84" s="158"/>
      <c r="AO84" s="156" t="s">
        <v>473</v>
      </c>
      <c r="AP84" s="157"/>
      <c r="AQ84" s="157"/>
      <c r="AR84" s="157"/>
      <c r="AS84" s="158"/>
      <c r="AT84" s="156" t="s">
        <v>475</v>
      </c>
      <c r="AU84" s="157"/>
      <c r="AV84" s="157"/>
      <c r="AW84" s="157"/>
      <c r="AX84" s="159"/>
    </row>
    <row r="85" spans="1:60" ht="32.25" hidden="1" customHeight="1" x14ac:dyDescent="0.15">
      <c r="A85" s="166" t="s">
        <v>17</v>
      </c>
      <c r="B85" s="167"/>
      <c r="C85" s="167"/>
      <c r="D85" s="167"/>
      <c r="E85" s="167"/>
      <c r="F85" s="168"/>
      <c r="G85" s="169" t="s">
        <v>18</v>
      </c>
      <c r="H85" s="120"/>
      <c r="I85" s="120"/>
      <c r="J85" s="120"/>
      <c r="K85" s="120"/>
      <c r="L85" s="120"/>
      <c r="M85" s="120"/>
      <c r="N85" s="120"/>
      <c r="O85" s="120"/>
      <c r="P85" s="120"/>
      <c r="Q85" s="120"/>
      <c r="R85" s="120"/>
      <c r="S85" s="120"/>
      <c r="T85" s="120"/>
      <c r="U85" s="120"/>
      <c r="V85" s="120"/>
      <c r="W85" s="120"/>
      <c r="X85" s="170"/>
      <c r="Y85" s="171"/>
      <c r="Z85" s="172"/>
      <c r="AA85" s="173"/>
      <c r="AB85" s="119" t="s">
        <v>12</v>
      </c>
      <c r="AC85" s="120"/>
      <c r="AD85" s="170"/>
      <c r="AE85" s="174" t="s">
        <v>69</v>
      </c>
      <c r="AF85" s="120"/>
      <c r="AG85" s="120"/>
      <c r="AH85" s="120"/>
      <c r="AI85" s="170"/>
      <c r="AJ85" s="174" t="s">
        <v>70</v>
      </c>
      <c r="AK85" s="120"/>
      <c r="AL85" s="120"/>
      <c r="AM85" s="120"/>
      <c r="AN85" s="170"/>
      <c r="AO85" s="174" t="s">
        <v>71</v>
      </c>
      <c r="AP85" s="120"/>
      <c r="AQ85" s="120"/>
      <c r="AR85" s="120"/>
      <c r="AS85" s="170"/>
      <c r="AT85" s="175" t="s">
        <v>75</v>
      </c>
      <c r="AU85" s="176"/>
      <c r="AV85" s="176"/>
      <c r="AW85" s="176"/>
      <c r="AX85" s="177"/>
    </row>
    <row r="86" spans="1:60" ht="22.5" hidden="1" customHeight="1" x14ac:dyDescent="0.15">
      <c r="A86" s="128"/>
      <c r="B86" s="126"/>
      <c r="C86" s="126"/>
      <c r="D86" s="126"/>
      <c r="E86" s="126"/>
      <c r="F86" s="127"/>
      <c r="G86" s="143" t="s">
        <v>359</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92"/>
      <c r="AU86" s="93"/>
      <c r="AV86" s="93"/>
      <c r="AW86" s="93"/>
      <c r="AX86" s="95"/>
    </row>
    <row r="87" spans="1:60" ht="47.1" hidden="1" customHeight="1" x14ac:dyDescent="0.15">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60" ht="32.25" hidden="1" customHeight="1" x14ac:dyDescent="0.15">
      <c r="A88" s="166" t="s">
        <v>17</v>
      </c>
      <c r="B88" s="167"/>
      <c r="C88" s="167"/>
      <c r="D88" s="167"/>
      <c r="E88" s="167"/>
      <c r="F88" s="168"/>
      <c r="G88" s="169" t="s">
        <v>18</v>
      </c>
      <c r="H88" s="120"/>
      <c r="I88" s="120"/>
      <c r="J88" s="120"/>
      <c r="K88" s="120"/>
      <c r="L88" s="120"/>
      <c r="M88" s="120"/>
      <c r="N88" s="120"/>
      <c r="O88" s="120"/>
      <c r="P88" s="120"/>
      <c r="Q88" s="120"/>
      <c r="R88" s="120"/>
      <c r="S88" s="120"/>
      <c r="T88" s="120"/>
      <c r="U88" s="120"/>
      <c r="V88" s="120"/>
      <c r="W88" s="120"/>
      <c r="X88" s="170"/>
      <c r="Y88" s="171"/>
      <c r="Z88" s="172"/>
      <c r="AA88" s="173"/>
      <c r="AB88" s="119" t="s">
        <v>12</v>
      </c>
      <c r="AC88" s="120"/>
      <c r="AD88" s="170"/>
      <c r="AE88" s="174" t="s">
        <v>69</v>
      </c>
      <c r="AF88" s="120"/>
      <c r="AG88" s="120"/>
      <c r="AH88" s="120"/>
      <c r="AI88" s="170"/>
      <c r="AJ88" s="174" t="s">
        <v>70</v>
      </c>
      <c r="AK88" s="120"/>
      <c r="AL88" s="120"/>
      <c r="AM88" s="120"/>
      <c r="AN88" s="170"/>
      <c r="AO88" s="174" t="s">
        <v>71</v>
      </c>
      <c r="AP88" s="120"/>
      <c r="AQ88" s="120"/>
      <c r="AR88" s="120"/>
      <c r="AS88" s="170"/>
      <c r="AT88" s="175" t="s">
        <v>75</v>
      </c>
      <c r="AU88" s="176"/>
      <c r="AV88" s="176"/>
      <c r="AW88" s="176"/>
      <c r="AX88" s="177"/>
    </row>
    <row r="89" spans="1:60" ht="22.5" hidden="1" customHeight="1" x14ac:dyDescent="0.15">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92"/>
      <c r="AU89" s="93"/>
      <c r="AV89" s="93"/>
      <c r="AW89" s="93"/>
      <c r="AX89" s="95"/>
    </row>
    <row r="90" spans="1:60" ht="47.1" hidden="1" customHeight="1" x14ac:dyDescent="0.15">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60" ht="32.25" hidden="1" customHeight="1" x14ac:dyDescent="0.15">
      <c r="A91" s="166" t="s">
        <v>17</v>
      </c>
      <c r="B91" s="167"/>
      <c r="C91" s="167"/>
      <c r="D91" s="167"/>
      <c r="E91" s="167"/>
      <c r="F91" s="168"/>
      <c r="G91" s="169" t="s">
        <v>18</v>
      </c>
      <c r="H91" s="120"/>
      <c r="I91" s="120"/>
      <c r="J91" s="120"/>
      <c r="K91" s="120"/>
      <c r="L91" s="120"/>
      <c r="M91" s="120"/>
      <c r="N91" s="120"/>
      <c r="O91" s="120"/>
      <c r="P91" s="120"/>
      <c r="Q91" s="120"/>
      <c r="R91" s="120"/>
      <c r="S91" s="120"/>
      <c r="T91" s="120"/>
      <c r="U91" s="120"/>
      <c r="V91" s="120"/>
      <c r="W91" s="120"/>
      <c r="X91" s="170"/>
      <c r="Y91" s="171"/>
      <c r="Z91" s="172"/>
      <c r="AA91" s="173"/>
      <c r="AB91" s="119" t="s">
        <v>12</v>
      </c>
      <c r="AC91" s="120"/>
      <c r="AD91" s="170"/>
      <c r="AE91" s="174" t="s">
        <v>69</v>
      </c>
      <c r="AF91" s="120"/>
      <c r="AG91" s="120"/>
      <c r="AH91" s="120"/>
      <c r="AI91" s="170"/>
      <c r="AJ91" s="174" t="s">
        <v>70</v>
      </c>
      <c r="AK91" s="120"/>
      <c r="AL91" s="120"/>
      <c r="AM91" s="120"/>
      <c r="AN91" s="170"/>
      <c r="AO91" s="174" t="s">
        <v>71</v>
      </c>
      <c r="AP91" s="120"/>
      <c r="AQ91" s="120"/>
      <c r="AR91" s="120"/>
      <c r="AS91" s="170"/>
      <c r="AT91" s="175" t="s">
        <v>75</v>
      </c>
      <c r="AU91" s="176"/>
      <c r="AV91" s="176"/>
      <c r="AW91" s="176"/>
      <c r="AX91" s="177"/>
    </row>
    <row r="92" spans="1:60" ht="22.5" hidden="1" customHeight="1" x14ac:dyDescent="0.15">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8"/>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92"/>
      <c r="AU92" s="93"/>
      <c r="AV92" s="93"/>
      <c r="AW92" s="93"/>
      <c r="AX92" s="95"/>
    </row>
    <row r="93" spans="1:60" ht="47.1" hidden="1" customHeight="1" x14ac:dyDescent="0.15">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79"/>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60" ht="32.25" hidden="1" customHeight="1" x14ac:dyDescent="0.15">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60" ht="22.5" hidden="1" customHeight="1" x14ac:dyDescent="0.15">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92"/>
      <c r="AU95" s="93"/>
      <c r="AV95" s="93"/>
      <c r="AW95" s="93"/>
      <c r="AX95" s="95"/>
    </row>
    <row r="96" spans="1:60" ht="47.1" hidden="1" customHeight="1" x14ac:dyDescent="0.15">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3.1" customHeight="1" x14ac:dyDescent="0.15">
      <c r="A97" s="371" t="s">
        <v>77</v>
      </c>
      <c r="B97" s="372"/>
      <c r="C97" s="347" t="s">
        <v>19</v>
      </c>
      <c r="D97" s="348"/>
      <c r="E97" s="348"/>
      <c r="F97" s="348"/>
      <c r="G97" s="348"/>
      <c r="H97" s="348"/>
      <c r="I97" s="348"/>
      <c r="J97" s="348"/>
      <c r="K97" s="349"/>
      <c r="L97" s="403" t="s">
        <v>76</v>
      </c>
      <c r="M97" s="403"/>
      <c r="N97" s="403"/>
      <c r="O97" s="403"/>
      <c r="P97" s="403"/>
      <c r="Q97" s="403"/>
      <c r="R97" s="404" t="s">
        <v>73</v>
      </c>
      <c r="S97" s="405"/>
      <c r="T97" s="405"/>
      <c r="U97" s="405"/>
      <c r="V97" s="405"/>
      <c r="W97" s="405"/>
      <c r="X97" s="406"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07"/>
    </row>
    <row r="98" spans="1:50" ht="47.25" customHeight="1" x14ac:dyDescent="0.15">
      <c r="A98" s="373"/>
      <c r="B98" s="374"/>
      <c r="C98" s="408" t="s">
        <v>477</v>
      </c>
      <c r="D98" s="409"/>
      <c r="E98" s="409"/>
      <c r="F98" s="409"/>
      <c r="G98" s="409"/>
      <c r="H98" s="409"/>
      <c r="I98" s="409"/>
      <c r="J98" s="409"/>
      <c r="K98" s="410"/>
      <c r="L98" s="70">
        <v>433</v>
      </c>
      <c r="M98" s="71"/>
      <c r="N98" s="71"/>
      <c r="O98" s="71"/>
      <c r="P98" s="71"/>
      <c r="Q98" s="72"/>
      <c r="R98" s="70"/>
      <c r="S98" s="71"/>
      <c r="T98" s="71"/>
      <c r="U98" s="71"/>
      <c r="V98" s="71"/>
      <c r="W98" s="72"/>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3"/>
      <c r="B99" s="374"/>
      <c r="C99" s="160"/>
      <c r="D99" s="161"/>
      <c r="E99" s="161"/>
      <c r="F99" s="161"/>
      <c r="G99" s="161"/>
      <c r="H99" s="161"/>
      <c r="I99" s="161"/>
      <c r="J99" s="161"/>
      <c r="K99" s="162"/>
      <c r="L99" s="70"/>
      <c r="M99" s="71"/>
      <c r="N99" s="71"/>
      <c r="O99" s="71"/>
      <c r="P99" s="71"/>
      <c r="Q99" s="72"/>
      <c r="R99" s="70"/>
      <c r="S99" s="71"/>
      <c r="T99" s="71"/>
      <c r="U99" s="71"/>
      <c r="V99" s="71"/>
      <c r="W99" s="72"/>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3"/>
      <c r="B100" s="374"/>
      <c r="C100" s="160"/>
      <c r="D100" s="161"/>
      <c r="E100" s="161"/>
      <c r="F100" s="161"/>
      <c r="G100" s="161"/>
      <c r="H100" s="161"/>
      <c r="I100" s="161"/>
      <c r="J100" s="161"/>
      <c r="K100" s="162"/>
      <c r="L100" s="70"/>
      <c r="M100" s="71"/>
      <c r="N100" s="71"/>
      <c r="O100" s="71"/>
      <c r="P100" s="71"/>
      <c r="Q100" s="72"/>
      <c r="R100" s="70"/>
      <c r="S100" s="71"/>
      <c r="T100" s="71"/>
      <c r="U100" s="71"/>
      <c r="V100" s="71"/>
      <c r="W100" s="72"/>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3"/>
      <c r="B101" s="374"/>
      <c r="C101" s="160"/>
      <c r="D101" s="161"/>
      <c r="E101" s="161"/>
      <c r="F101" s="161"/>
      <c r="G101" s="161"/>
      <c r="H101" s="161"/>
      <c r="I101" s="161"/>
      <c r="J101" s="161"/>
      <c r="K101" s="162"/>
      <c r="L101" s="70"/>
      <c r="M101" s="71"/>
      <c r="N101" s="71"/>
      <c r="O101" s="71"/>
      <c r="P101" s="71"/>
      <c r="Q101" s="72"/>
      <c r="R101" s="70"/>
      <c r="S101" s="71"/>
      <c r="T101" s="71"/>
      <c r="U101" s="71"/>
      <c r="V101" s="71"/>
      <c r="W101" s="72"/>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3"/>
      <c r="B102" s="374"/>
      <c r="C102" s="160"/>
      <c r="D102" s="161"/>
      <c r="E102" s="161"/>
      <c r="F102" s="161"/>
      <c r="G102" s="161"/>
      <c r="H102" s="161"/>
      <c r="I102" s="161"/>
      <c r="J102" s="161"/>
      <c r="K102" s="162"/>
      <c r="L102" s="70"/>
      <c r="M102" s="71"/>
      <c r="N102" s="71"/>
      <c r="O102" s="71"/>
      <c r="P102" s="71"/>
      <c r="Q102" s="72"/>
      <c r="R102" s="70"/>
      <c r="S102" s="71"/>
      <c r="T102" s="71"/>
      <c r="U102" s="71"/>
      <c r="V102" s="71"/>
      <c r="W102" s="72"/>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3"/>
      <c r="B103" s="374"/>
      <c r="C103" s="377"/>
      <c r="D103" s="378"/>
      <c r="E103" s="378"/>
      <c r="F103" s="378"/>
      <c r="G103" s="378"/>
      <c r="H103" s="378"/>
      <c r="I103" s="378"/>
      <c r="J103" s="378"/>
      <c r="K103" s="379"/>
      <c r="L103" s="70"/>
      <c r="M103" s="71"/>
      <c r="N103" s="71"/>
      <c r="O103" s="71"/>
      <c r="P103" s="71"/>
      <c r="Q103" s="72"/>
      <c r="R103" s="70"/>
      <c r="S103" s="71"/>
      <c r="T103" s="71"/>
      <c r="U103" s="71"/>
      <c r="V103" s="71"/>
      <c r="W103" s="72"/>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5"/>
      <c r="B104" s="376"/>
      <c r="C104" s="365" t="s">
        <v>22</v>
      </c>
      <c r="D104" s="366"/>
      <c r="E104" s="366"/>
      <c r="F104" s="366"/>
      <c r="G104" s="366"/>
      <c r="H104" s="366"/>
      <c r="I104" s="366"/>
      <c r="J104" s="366"/>
      <c r="K104" s="367"/>
      <c r="L104" s="368">
        <f>SUM(L98:Q103)</f>
        <v>433</v>
      </c>
      <c r="M104" s="369"/>
      <c r="N104" s="369"/>
      <c r="O104" s="369"/>
      <c r="P104" s="369"/>
      <c r="Q104" s="370"/>
      <c r="R104" s="368">
        <f>SUM(R98:W103)</f>
        <v>0</v>
      </c>
      <c r="S104" s="369"/>
      <c r="T104" s="369"/>
      <c r="U104" s="369"/>
      <c r="V104" s="369"/>
      <c r="W104" s="370"/>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90.75" customHeight="1" x14ac:dyDescent="0.15">
      <c r="A108" s="305" t="s">
        <v>312</v>
      </c>
      <c r="B108" s="306"/>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1" t="s">
        <v>411</v>
      </c>
      <c r="AE108" s="602"/>
      <c r="AF108" s="602"/>
      <c r="AG108" s="598" t="s">
        <v>483</v>
      </c>
      <c r="AH108" s="599"/>
      <c r="AI108" s="599"/>
      <c r="AJ108" s="599"/>
      <c r="AK108" s="599"/>
      <c r="AL108" s="599"/>
      <c r="AM108" s="599"/>
      <c r="AN108" s="599"/>
      <c r="AO108" s="599"/>
      <c r="AP108" s="599"/>
      <c r="AQ108" s="599"/>
      <c r="AR108" s="599"/>
      <c r="AS108" s="599"/>
      <c r="AT108" s="599"/>
      <c r="AU108" s="599"/>
      <c r="AV108" s="599"/>
      <c r="AW108" s="599"/>
      <c r="AX108" s="600"/>
    </row>
    <row r="109" spans="1:50" ht="26.25" customHeight="1" x14ac:dyDescent="0.15">
      <c r="A109" s="307"/>
      <c r="B109" s="308"/>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7" t="s">
        <v>478</v>
      </c>
      <c r="AE109" s="438"/>
      <c r="AF109" s="438"/>
      <c r="AG109" s="528"/>
      <c r="AH109" s="303"/>
      <c r="AI109" s="303"/>
      <c r="AJ109" s="303"/>
      <c r="AK109" s="303"/>
      <c r="AL109" s="303"/>
      <c r="AM109" s="303"/>
      <c r="AN109" s="303"/>
      <c r="AO109" s="303"/>
      <c r="AP109" s="303"/>
      <c r="AQ109" s="303"/>
      <c r="AR109" s="303"/>
      <c r="AS109" s="303"/>
      <c r="AT109" s="303"/>
      <c r="AU109" s="303"/>
      <c r="AV109" s="303"/>
      <c r="AW109" s="303"/>
      <c r="AX109" s="304"/>
    </row>
    <row r="110" spans="1:50" ht="64.5" customHeight="1" x14ac:dyDescent="0.15">
      <c r="A110" s="309"/>
      <c r="B110" s="310"/>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2" t="s">
        <v>411</v>
      </c>
      <c r="AE110" s="583"/>
      <c r="AF110" s="583"/>
      <c r="AG110" s="526" t="s">
        <v>494</v>
      </c>
      <c r="AH110" s="431"/>
      <c r="AI110" s="431"/>
      <c r="AJ110" s="431"/>
      <c r="AK110" s="431"/>
      <c r="AL110" s="431"/>
      <c r="AM110" s="431"/>
      <c r="AN110" s="431"/>
      <c r="AO110" s="431"/>
      <c r="AP110" s="431"/>
      <c r="AQ110" s="431"/>
      <c r="AR110" s="431"/>
      <c r="AS110" s="431"/>
      <c r="AT110" s="431"/>
      <c r="AU110" s="431"/>
      <c r="AV110" s="431"/>
      <c r="AW110" s="431"/>
      <c r="AX110" s="527"/>
    </row>
    <row r="111" spans="1:50" ht="62.25" customHeight="1" x14ac:dyDescent="0.15">
      <c r="A111" s="546" t="s">
        <v>46</v>
      </c>
      <c r="B111" s="584"/>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3" t="s">
        <v>411</v>
      </c>
      <c r="AE111" s="434"/>
      <c r="AF111" s="434"/>
      <c r="AG111" s="299" t="s">
        <v>479</v>
      </c>
      <c r="AH111" s="300"/>
      <c r="AI111" s="300"/>
      <c r="AJ111" s="300"/>
      <c r="AK111" s="300"/>
      <c r="AL111" s="300"/>
      <c r="AM111" s="300"/>
      <c r="AN111" s="300"/>
      <c r="AO111" s="300"/>
      <c r="AP111" s="300"/>
      <c r="AQ111" s="300"/>
      <c r="AR111" s="300"/>
      <c r="AS111" s="300"/>
      <c r="AT111" s="300"/>
      <c r="AU111" s="300"/>
      <c r="AV111" s="300"/>
      <c r="AW111" s="300"/>
      <c r="AX111" s="301"/>
    </row>
    <row r="112" spans="1:50" ht="19.350000000000001" customHeight="1" x14ac:dyDescent="0.15">
      <c r="A112" s="585"/>
      <c r="B112" s="586"/>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7" t="s">
        <v>478</v>
      </c>
      <c r="AE112" s="438"/>
      <c r="AF112" s="438"/>
      <c r="AG112" s="302"/>
      <c r="AH112" s="303"/>
      <c r="AI112" s="303"/>
      <c r="AJ112" s="303"/>
      <c r="AK112" s="303"/>
      <c r="AL112" s="303"/>
      <c r="AM112" s="303"/>
      <c r="AN112" s="303"/>
      <c r="AO112" s="303"/>
      <c r="AP112" s="303"/>
      <c r="AQ112" s="303"/>
      <c r="AR112" s="303"/>
      <c r="AS112" s="303"/>
      <c r="AT112" s="303"/>
      <c r="AU112" s="303"/>
      <c r="AV112" s="303"/>
      <c r="AW112" s="303"/>
      <c r="AX112" s="304"/>
    </row>
    <row r="113" spans="1:64" ht="18.75" customHeight="1" x14ac:dyDescent="0.15">
      <c r="A113" s="585"/>
      <c r="B113" s="586"/>
      <c r="C113" s="501"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7" t="s">
        <v>478</v>
      </c>
      <c r="AE113" s="438"/>
      <c r="AF113" s="438"/>
      <c r="AG113" s="302"/>
      <c r="AH113" s="303"/>
      <c r="AI113" s="303"/>
      <c r="AJ113" s="303"/>
      <c r="AK113" s="303"/>
      <c r="AL113" s="303"/>
      <c r="AM113" s="303"/>
      <c r="AN113" s="303"/>
      <c r="AO113" s="303"/>
      <c r="AP113" s="303"/>
      <c r="AQ113" s="303"/>
      <c r="AR113" s="303"/>
      <c r="AS113" s="303"/>
      <c r="AT113" s="303"/>
      <c r="AU113" s="303"/>
      <c r="AV113" s="303"/>
      <c r="AW113" s="303"/>
      <c r="AX113" s="304"/>
    </row>
    <row r="114" spans="1:64" ht="39" customHeight="1" x14ac:dyDescent="0.15">
      <c r="A114" s="585"/>
      <c r="B114" s="586"/>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7" t="s">
        <v>411</v>
      </c>
      <c r="AE114" s="438"/>
      <c r="AF114" s="438"/>
      <c r="AG114" s="528" t="s">
        <v>480</v>
      </c>
      <c r="AH114" s="303"/>
      <c r="AI114" s="303"/>
      <c r="AJ114" s="303"/>
      <c r="AK114" s="303"/>
      <c r="AL114" s="303"/>
      <c r="AM114" s="303"/>
      <c r="AN114" s="303"/>
      <c r="AO114" s="303"/>
      <c r="AP114" s="303"/>
      <c r="AQ114" s="303"/>
      <c r="AR114" s="303"/>
      <c r="AS114" s="303"/>
      <c r="AT114" s="303"/>
      <c r="AU114" s="303"/>
      <c r="AV114" s="303"/>
      <c r="AW114" s="303"/>
      <c r="AX114" s="304"/>
    </row>
    <row r="115" spans="1:64" ht="65.25" customHeight="1" x14ac:dyDescent="0.15">
      <c r="A115" s="585"/>
      <c r="B115" s="586"/>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7"/>
      <c r="AD115" s="437" t="s">
        <v>411</v>
      </c>
      <c r="AE115" s="438"/>
      <c r="AF115" s="438"/>
      <c r="AG115" s="528" t="s">
        <v>481</v>
      </c>
      <c r="AH115" s="303"/>
      <c r="AI115" s="303"/>
      <c r="AJ115" s="303"/>
      <c r="AK115" s="303"/>
      <c r="AL115" s="303"/>
      <c r="AM115" s="303"/>
      <c r="AN115" s="303"/>
      <c r="AO115" s="303"/>
      <c r="AP115" s="303"/>
      <c r="AQ115" s="303"/>
      <c r="AR115" s="303"/>
      <c r="AS115" s="303"/>
      <c r="AT115" s="303"/>
      <c r="AU115" s="303"/>
      <c r="AV115" s="303"/>
      <c r="AW115" s="303"/>
      <c r="AX115" s="304"/>
    </row>
    <row r="116" spans="1:64" ht="19.350000000000001" customHeight="1" x14ac:dyDescent="0.15">
      <c r="A116" s="585"/>
      <c r="B116" s="586"/>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7"/>
      <c r="AD116" s="630" t="s">
        <v>478</v>
      </c>
      <c r="AE116" s="631"/>
      <c r="AF116" s="631"/>
      <c r="AG116" s="302"/>
      <c r="AH116" s="303"/>
      <c r="AI116" s="303"/>
      <c r="AJ116" s="303"/>
      <c r="AK116" s="303"/>
      <c r="AL116" s="303"/>
      <c r="AM116" s="303"/>
      <c r="AN116" s="303"/>
      <c r="AO116" s="303"/>
      <c r="AP116" s="303"/>
      <c r="AQ116" s="303"/>
      <c r="AR116" s="303"/>
      <c r="AS116" s="303"/>
      <c r="AT116" s="303"/>
      <c r="AU116" s="303"/>
      <c r="AV116" s="303"/>
      <c r="AW116" s="303"/>
      <c r="AX116" s="304"/>
      <c r="BI116" s="10"/>
      <c r="BJ116" s="10"/>
      <c r="BK116" s="10"/>
      <c r="BL116" s="10"/>
    </row>
    <row r="117" spans="1:64" ht="60.7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411</v>
      </c>
      <c r="AE117" s="583"/>
      <c r="AF117" s="592"/>
      <c r="AG117" s="526" t="s">
        <v>482</v>
      </c>
      <c r="AH117" s="596"/>
      <c r="AI117" s="596"/>
      <c r="AJ117" s="596"/>
      <c r="AK117" s="596"/>
      <c r="AL117" s="596"/>
      <c r="AM117" s="596"/>
      <c r="AN117" s="596"/>
      <c r="AO117" s="596"/>
      <c r="AP117" s="596"/>
      <c r="AQ117" s="596"/>
      <c r="AR117" s="596"/>
      <c r="AS117" s="596"/>
      <c r="AT117" s="596"/>
      <c r="AU117" s="596"/>
      <c r="AV117" s="596"/>
      <c r="AW117" s="596"/>
      <c r="AX117" s="597"/>
      <c r="BG117" s="10"/>
      <c r="BH117" s="10"/>
      <c r="BI117" s="10"/>
      <c r="BJ117" s="10"/>
    </row>
    <row r="118" spans="1:64" ht="42.75" customHeight="1" x14ac:dyDescent="0.15">
      <c r="A118" s="546"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3" t="s">
        <v>411</v>
      </c>
      <c r="AE118" s="434"/>
      <c r="AF118" s="635"/>
      <c r="AG118" s="299" t="s">
        <v>484</v>
      </c>
      <c r="AH118" s="300"/>
      <c r="AI118" s="300"/>
      <c r="AJ118" s="300"/>
      <c r="AK118" s="300"/>
      <c r="AL118" s="300"/>
      <c r="AM118" s="300"/>
      <c r="AN118" s="300"/>
      <c r="AO118" s="300"/>
      <c r="AP118" s="300"/>
      <c r="AQ118" s="300"/>
      <c r="AR118" s="300"/>
      <c r="AS118" s="300"/>
      <c r="AT118" s="300"/>
      <c r="AU118" s="300"/>
      <c r="AV118" s="300"/>
      <c r="AW118" s="300"/>
      <c r="AX118" s="301"/>
    </row>
    <row r="119" spans="1:64" ht="78"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411</v>
      </c>
      <c r="AE119" s="604"/>
      <c r="AF119" s="604"/>
      <c r="AG119" s="528" t="s">
        <v>495</v>
      </c>
      <c r="AH119" s="303"/>
      <c r="AI119" s="303"/>
      <c r="AJ119" s="303"/>
      <c r="AK119" s="303"/>
      <c r="AL119" s="303"/>
      <c r="AM119" s="303"/>
      <c r="AN119" s="303"/>
      <c r="AO119" s="303"/>
      <c r="AP119" s="303"/>
      <c r="AQ119" s="303"/>
      <c r="AR119" s="303"/>
      <c r="AS119" s="303"/>
      <c r="AT119" s="303"/>
      <c r="AU119" s="303"/>
      <c r="AV119" s="303"/>
      <c r="AW119" s="303"/>
      <c r="AX119" s="304"/>
    </row>
    <row r="120" spans="1:64" ht="108.75" customHeight="1" x14ac:dyDescent="0.15">
      <c r="A120" s="585"/>
      <c r="B120" s="586"/>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7" t="s">
        <v>411</v>
      </c>
      <c r="AE120" s="438"/>
      <c r="AF120" s="438"/>
      <c r="AG120" s="528" t="s">
        <v>500</v>
      </c>
      <c r="AH120" s="303"/>
      <c r="AI120" s="303"/>
      <c r="AJ120" s="303"/>
      <c r="AK120" s="303"/>
      <c r="AL120" s="303"/>
      <c r="AM120" s="303"/>
      <c r="AN120" s="303"/>
      <c r="AO120" s="303"/>
      <c r="AP120" s="303"/>
      <c r="AQ120" s="303"/>
      <c r="AR120" s="303"/>
      <c r="AS120" s="303"/>
      <c r="AT120" s="303"/>
      <c r="AU120" s="303"/>
      <c r="AV120" s="303"/>
      <c r="AW120" s="303"/>
      <c r="AX120" s="304"/>
    </row>
    <row r="121" spans="1:64" ht="45" customHeight="1" x14ac:dyDescent="0.15">
      <c r="A121" s="587"/>
      <c r="B121" s="588"/>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7" t="s">
        <v>411</v>
      </c>
      <c r="AE121" s="438"/>
      <c r="AF121" s="438"/>
      <c r="AG121" s="526" t="s">
        <v>497</v>
      </c>
      <c r="AH121" s="431"/>
      <c r="AI121" s="431"/>
      <c r="AJ121" s="431"/>
      <c r="AK121" s="431"/>
      <c r="AL121" s="431"/>
      <c r="AM121" s="431"/>
      <c r="AN121" s="431"/>
      <c r="AO121" s="431"/>
      <c r="AP121" s="431"/>
      <c r="AQ121" s="431"/>
      <c r="AR121" s="431"/>
      <c r="AS121" s="431"/>
      <c r="AT121" s="431"/>
      <c r="AU121" s="431"/>
      <c r="AV121" s="431"/>
      <c r="AW121" s="431"/>
      <c r="AX121" s="527"/>
    </row>
    <row r="122" spans="1:64" ht="33.6" customHeight="1" x14ac:dyDescent="0.15">
      <c r="A122" s="620" t="s">
        <v>80</v>
      </c>
      <c r="B122" s="621"/>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5"/>
      <c r="AD122" s="433" t="s">
        <v>478</v>
      </c>
      <c r="AE122" s="434"/>
      <c r="AF122" s="434"/>
      <c r="AG122" s="573"/>
      <c r="AH122" s="194"/>
      <c r="AI122" s="194"/>
      <c r="AJ122" s="194"/>
      <c r="AK122" s="194"/>
      <c r="AL122" s="194"/>
      <c r="AM122" s="194"/>
      <c r="AN122" s="194"/>
      <c r="AO122" s="194"/>
      <c r="AP122" s="194"/>
      <c r="AQ122" s="194"/>
      <c r="AR122" s="194"/>
      <c r="AS122" s="194"/>
      <c r="AT122" s="194"/>
      <c r="AU122" s="194"/>
      <c r="AV122" s="194"/>
      <c r="AW122" s="194"/>
      <c r="AX122" s="574"/>
    </row>
    <row r="123" spans="1:64" ht="15.75" customHeight="1" x14ac:dyDescent="0.15">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5"/>
      <c r="AH123" s="275"/>
      <c r="AI123" s="275"/>
      <c r="AJ123" s="275"/>
      <c r="AK123" s="275"/>
      <c r="AL123" s="275"/>
      <c r="AM123" s="275"/>
      <c r="AN123" s="275"/>
      <c r="AO123" s="275"/>
      <c r="AP123" s="275"/>
      <c r="AQ123" s="275"/>
      <c r="AR123" s="275"/>
      <c r="AS123" s="275"/>
      <c r="AT123" s="275"/>
      <c r="AU123" s="275"/>
      <c r="AV123" s="275"/>
      <c r="AW123" s="275"/>
      <c r="AX123" s="576"/>
    </row>
    <row r="124" spans="1:64" ht="26.25" customHeight="1" x14ac:dyDescent="0.15">
      <c r="A124" s="622"/>
      <c r="B124" s="623"/>
      <c r="C124" s="636"/>
      <c r="D124" s="637"/>
      <c r="E124" s="637"/>
      <c r="F124" s="637"/>
      <c r="G124" s="637"/>
      <c r="H124" s="637"/>
      <c r="I124" s="637"/>
      <c r="J124" s="637"/>
      <c r="K124" s="637"/>
      <c r="L124" s="637"/>
      <c r="M124" s="637"/>
      <c r="N124" s="637"/>
      <c r="O124" s="638"/>
      <c r="P124" s="645"/>
      <c r="Q124" s="645"/>
      <c r="R124" s="645"/>
      <c r="S124" s="646"/>
      <c r="T124" s="628"/>
      <c r="U124" s="303"/>
      <c r="V124" s="303"/>
      <c r="W124" s="303"/>
      <c r="X124" s="303"/>
      <c r="Y124" s="303"/>
      <c r="Z124" s="303"/>
      <c r="AA124" s="303"/>
      <c r="AB124" s="303"/>
      <c r="AC124" s="303"/>
      <c r="AD124" s="303"/>
      <c r="AE124" s="303"/>
      <c r="AF124" s="629"/>
      <c r="AG124" s="575"/>
      <c r="AH124" s="275"/>
      <c r="AI124" s="275"/>
      <c r="AJ124" s="275"/>
      <c r="AK124" s="275"/>
      <c r="AL124" s="275"/>
      <c r="AM124" s="275"/>
      <c r="AN124" s="275"/>
      <c r="AO124" s="275"/>
      <c r="AP124" s="275"/>
      <c r="AQ124" s="275"/>
      <c r="AR124" s="275"/>
      <c r="AS124" s="275"/>
      <c r="AT124" s="275"/>
      <c r="AU124" s="275"/>
      <c r="AV124" s="275"/>
      <c r="AW124" s="275"/>
      <c r="AX124" s="576"/>
    </row>
    <row r="125" spans="1:64" ht="26.25" customHeight="1" x14ac:dyDescent="0.15">
      <c r="A125" s="624"/>
      <c r="B125" s="625"/>
      <c r="C125" s="639"/>
      <c r="D125" s="640"/>
      <c r="E125" s="640"/>
      <c r="F125" s="640"/>
      <c r="G125" s="640"/>
      <c r="H125" s="640"/>
      <c r="I125" s="640"/>
      <c r="J125" s="640"/>
      <c r="K125" s="640"/>
      <c r="L125" s="640"/>
      <c r="M125" s="640"/>
      <c r="N125" s="640"/>
      <c r="O125" s="641"/>
      <c r="P125" s="647"/>
      <c r="Q125" s="647"/>
      <c r="R125" s="647"/>
      <c r="S125" s="648"/>
      <c r="T125" s="430"/>
      <c r="U125" s="431"/>
      <c r="V125" s="431"/>
      <c r="W125" s="431"/>
      <c r="X125" s="431"/>
      <c r="Y125" s="431"/>
      <c r="Z125" s="431"/>
      <c r="AA125" s="431"/>
      <c r="AB125" s="431"/>
      <c r="AC125" s="431"/>
      <c r="AD125" s="431"/>
      <c r="AE125" s="431"/>
      <c r="AF125" s="432"/>
      <c r="AG125" s="577"/>
      <c r="AH125" s="196"/>
      <c r="AI125" s="196"/>
      <c r="AJ125" s="196"/>
      <c r="AK125" s="196"/>
      <c r="AL125" s="196"/>
      <c r="AM125" s="196"/>
      <c r="AN125" s="196"/>
      <c r="AO125" s="196"/>
      <c r="AP125" s="196"/>
      <c r="AQ125" s="196"/>
      <c r="AR125" s="196"/>
      <c r="AS125" s="196"/>
      <c r="AT125" s="196"/>
      <c r="AU125" s="196"/>
      <c r="AV125" s="196"/>
      <c r="AW125" s="196"/>
      <c r="AX125" s="578"/>
    </row>
    <row r="126" spans="1:64" ht="95.25" customHeight="1" x14ac:dyDescent="0.15">
      <c r="A126" s="546" t="s">
        <v>58</v>
      </c>
      <c r="B126" s="547"/>
      <c r="C126" s="387" t="s">
        <v>64</v>
      </c>
      <c r="D126" s="569"/>
      <c r="E126" s="569"/>
      <c r="F126" s="570"/>
      <c r="G126" s="540" t="s">
        <v>485</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x14ac:dyDescent="0.2">
      <c r="A127" s="548"/>
      <c r="B127" s="549"/>
      <c r="C127" s="359" t="s">
        <v>68</v>
      </c>
      <c r="D127" s="360"/>
      <c r="E127" s="360"/>
      <c r="F127" s="361"/>
      <c r="G127" s="362" t="s">
        <v>496</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120" customHeight="1" thickBot="1" x14ac:dyDescent="0.2">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120" customHeight="1" thickBot="1" x14ac:dyDescent="0.2">
      <c r="A131" s="543"/>
      <c r="B131" s="544"/>
      <c r="C131" s="544"/>
      <c r="D131" s="544"/>
      <c r="E131" s="545"/>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9.95" customHeight="1" thickBot="1" x14ac:dyDescent="0.2">
      <c r="A133" s="426"/>
      <c r="B133" s="427"/>
      <c r="C133" s="427"/>
      <c r="D133" s="427"/>
      <c r="E133" s="428"/>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174" customHeight="1" thickBot="1" x14ac:dyDescent="0.2">
      <c r="A135" s="605" t="s">
        <v>488</v>
      </c>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399" t="s">
        <v>224</v>
      </c>
      <c r="B137" s="400"/>
      <c r="C137" s="400"/>
      <c r="D137" s="400"/>
      <c r="E137" s="400"/>
      <c r="F137" s="400"/>
      <c r="G137" s="413" t="s">
        <v>414</v>
      </c>
      <c r="H137" s="414"/>
      <c r="I137" s="414"/>
      <c r="J137" s="414"/>
      <c r="K137" s="414"/>
      <c r="L137" s="414"/>
      <c r="M137" s="414"/>
      <c r="N137" s="414"/>
      <c r="O137" s="414"/>
      <c r="P137" s="415"/>
      <c r="Q137" s="400" t="s">
        <v>225</v>
      </c>
      <c r="R137" s="400"/>
      <c r="S137" s="400"/>
      <c r="T137" s="400"/>
      <c r="U137" s="400"/>
      <c r="V137" s="400"/>
      <c r="W137" s="429" t="s">
        <v>413</v>
      </c>
      <c r="X137" s="414"/>
      <c r="Y137" s="414"/>
      <c r="Z137" s="414"/>
      <c r="AA137" s="414"/>
      <c r="AB137" s="414"/>
      <c r="AC137" s="414"/>
      <c r="AD137" s="414"/>
      <c r="AE137" s="414"/>
      <c r="AF137" s="415"/>
      <c r="AG137" s="400" t="s">
        <v>226</v>
      </c>
      <c r="AH137" s="400"/>
      <c r="AI137" s="400"/>
      <c r="AJ137" s="400"/>
      <c r="AK137" s="400"/>
      <c r="AL137" s="400"/>
      <c r="AM137" s="396" t="s">
        <v>413</v>
      </c>
      <c r="AN137" s="397"/>
      <c r="AO137" s="397"/>
      <c r="AP137" s="397"/>
      <c r="AQ137" s="397"/>
      <c r="AR137" s="397"/>
      <c r="AS137" s="397"/>
      <c r="AT137" s="397"/>
      <c r="AU137" s="397"/>
      <c r="AV137" s="398"/>
      <c r="AW137" s="12"/>
      <c r="AX137" s="13"/>
    </row>
    <row r="138" spans="1:50" ht="19.899999999999999" customHeight="1" thickBot="1" x14ac:dyDescent="0.2">
      <c r="A138" s="401" t="s">
        <v>227</v>
      </c>
      <c r="B138" s="402"/>
      <c r="C138" s="402"/>
      <c r="D138" s="402"/>
      <c r="E138" s="402"/>
      <c r="F138" s="402"/>
      <c r="G138" s="416" t="s">
        <v>418</v>
      </c>
      <c r="H138" s="417"/>
      <c r="I138" s="417"/>
      <c r="J138" s="417"/>
      <c r="K138" s="417"/>
      <c r="L138" s="417"/>
      <c r="M138" s="417"/>
      <c r="N138" s="417"/>
      <c r="O138" s="417"/>
      <c r="P138" s="418"/>
      <c r="Q138" s="402" t="s">
        <v>228</v>
      </c>
      <c r="R138" s="402"/>
      <c r="S138" s="402"/>
      <c r="T138" s="402"/>
      <c r="U138" s="402"/>
      <c r="V138" s="402"/>
      <c r="W138" s="416" t="s">
        <v>419</v>
      </c>
      <c r="X138" s="417"/>
      <c r="Y138" s="417"/>
      <c r="Z138" s="417"/>
      <c r="AA138" s="417"/>
      <c r="AB138" s="417"/>
      <c r="AC138" s="417"/>
      <c r="AD138" s="417"/>
      <c r="AE138" s="417"/>
      <c r="AF138" s="418"/>
      <c r="AG138" s="571"/>
      <c r="AH138" s="572"/>
      <c r="AI138" s="572"/>
      <c r="AJ138" s="572"/>
      <c r="AK138" s="572"/>
      <c r="AL138" s="572"/>
      <c r="AM138" s="608"/>
      <c r="AN138" s="609"/>
      <c r="AO138" s="609"/>
      <c r="AP138" s="609"/>
      <c r="AQ138" s="609"/>
      <c r="AR138" s="609"/>
      <c r="AS138" s="609"/>
      <c r="AT138" s="609"/>
      <c r="AU138" s="609"/>
      <c r="AV138" s="610"/>
      <c r="AW138" s="28"/>
      <c r="AX138" s="29"/>
    </row>
    <row r="139" spans="1:50" ht="23.65" customHeight="1" x14ac:dyDescent="0.15">
      <c r="A139" s="553" t="s">
        <v>28</v>
      </c>
      <c r="B139" s="554"/>
      <c r="C139" s="554"/>
      <c r="D139" s="554"/>
      <c r="E139" s="554"/>
      <c r="F139" s="555"/>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59"/>
      <c r="B140" s="460"/>
      <c r="C140" s="460"/>
      <c r="D140" s="460"/>
      <c r="E140" s="460"/>
      <c r="F140" s="461"/>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59"/>
      <c r="B141" s="460"/>
      <c r="C141" s="460"/>
      <c r="D141" s="460"/>
      <c r="E141" s="460"/>
      <c r="F141" s="461"/>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59"/>
      <c r="B142" s="460"/>
      <c r="C142" s="460"/>
      <c r="D142" s="460"/>
      <c r="E142" s="460"/>
      <c r="F142" s="461"/>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59"/>
      <c r="B143" s="460"/>
      <c r="C143" s="460"/>
      <c r="D143" s="460"/>
      <c r="E143" s="460"/>
      <c r="F143" s="461"/>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59"/>
      <c r="B144" s="460"/>
      <c r="C144" s="460"/>
      <c r="D144" s="460"/>
      <c r="E144" s="460"/>
      <c r="F144" s="461"/>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59"/>
      <c r="B145" s="460"/>
      <c r="C145" s="460"/>
      <c r="D145" s="460"/>
      <c r="E145" s="460"/>
      <c r="F145" s="461"/>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59"/>
      <c r="B146" s="460"/>
      <c r="C146" s="460"/>
      <c r="D146" s="460"/>
      <c r="E146" s="460"/>
      <c r="F146" s="461"/>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59"/>
      <c r="B147" s="460"/>
      <c r="C147" s="460"/>
      <c r="D147" s="460"/>
      <c r="E147" s="460"/>
      <c r="F147" s="461"/>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59"/>
      <c r="B148" s="460"/>
      <c r="C148" s="460"/>
      <c r="D148" s="460"/>
      <c r="E148" s="460"/>
      <c r="F148" s="461"/>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59"/>
      <c r="B149" s="460"/>
      <c r="C149" s="460"/>
      <c r="D149" s="460"/>
      <c r="E149" s="460"/>
      <c r="F149" s="461"/>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59"/>
      <c r="B150" s="460"/>
      <c r="C150" s="460"/>
      <c r="D150" s="460"/>
      <c r="E150" s="460"/>
      <c r="F150" s="461"/>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59"/>
      <c r="B151" s="460"/>
      <c r="C151" s="460"/>
      <c r="D151" s="460"/>
      <c r="E151" s="460"/>
      <c r="F151" s="461"/>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59"/>
      <c r="B152" s="460"/>
      <c r="C152" s="460"/>
      <c r="D152" s="460"/>
      <c r="E152" s="460"/>
      <c r="F152" s="461"/>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59"/>
      <c r="B153" s="460"/>
      <c r="C153" s="460"/>
      <c r="D153" s="460"/>
      <c r="E153" s="460"/>
      <c r="F153" s="461"/>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59"/>
      <c r="B154" s="460"/>
      <c r="C154" s="460"/>
      <c r="D154" s="460"/>
      <c r="E154" s="460"/>
      <c r="F154" s="461"/>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59"/>
      <c r="B155" s="460"/>
      <c r="C155" s="460"/>
      <c r="D155" s="460"/>
      <c r="E155" s="460"/>
      <c r="F155" s="461"/>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59"/>
      <c r="B156" s="460"/>
      <c r="C156" s="460"/>
      <c r="D156" s="460"/>
      <c r="E156" s="460"/>
      <c r="F156" s="461"/>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59"/>
      <c r="B157" s="460"/>
      <c r="C157" s="460"/>
      <c r="D157" s="460"/>
      <c r="E157" s="460"/>
      <c r="F157" s="461"/>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59"/>
      <c r="B158" s="460"/>
      <c r="C158" s="460"/>
      <c r="D158" s="460"/>
      <c r="E158" s="460"/>
      <c r="F158" s="461"/>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59"/>
      <c r="B159" s="460"/>
      <c r="C159" s="460"/>
      <c r="D159" s="460"/>
      <c r="E159" s="460"/>
      <c r="F159" s="461"/>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59"/>
      <c r="B160" s="460"/>
      <c r="C160" s="460"/>
      <c r="D160" s="460"/>
      <c r="E160" s="460"/>
      <c r="F160" s="461"/>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59"/>
      <c r="B161" s="460"/>
      <c r="C161" s="460"/>
      <c r="D161" s="460"/>
      <c r="E161" s="460"/>
      <c r="F161" s="461"/>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59"/>
      <c r="B162" s="460"/>
      <c r="C162" s="460"/>
      <c r="D162" s="460"/>
      <c r="E162" s="460"/>
      <c r="F162" s="461"/>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59"/>
      <c r="B163" s="460"/>
      <c r="C163" s="460"/>
      <c r="D163" s="460"/>
      <c r="E163" s="460"/>
      <c r="F163" s="461"/>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59"/>
      <c r="B164" s="460"/>
      <c r="C164" s="460"/>
      <c r="D164" s="460"/>
      <c r="E164" s="460"/>
      <c r="F164" s="461"/>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thickBot="1" x14ac:dyDescent="0.2">
      <c r="A165" s="459"/>
      <c r="B165" s="460"/>
      <c r="C165" s="460"/>
      <c r="D165" s="460"/>
      <c r="E165" s="460"/>
      <c r="F165" s="461"/>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hidden="1" customHeight="1" x14ac:dyDescent="0.15">
      <c r="A166" s="459"/>
      <c r="B166" s="460"/>
      <c r="C166" s="460"/>
      <c r="D166" s="460"/>
      <c r="E166" s="460"/>
      <c r="F166" s="461"/>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hidden="1" customHeight="1" x14ac:dyDescent="0.15">
      <c r="A167" s="459"/>
      <c r="B167" s="460"/>
      <c r="C167" s="460"/>
      <c r="D167" s="460"/>
      <c r="E167" s="460"/>
      <c r="F167" s="461"/>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hidden="1" customHeight="1" x14ac:dyDescent="0.15">
      <c r="A168" s="459"/>
      <c r="B168" s="460"/>
      <c r="C168" s="460"/>
      <c r="D168" s="460"/>
      <c r="E168" s="460"/>
      <c r="F168" s="461"/>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hidden="1" customHeight="1" x14ac:dyDescent="0.15">
      <c r="A169" s="459"/>
      <c r="B169" s="460"/>
      <c r="C169" s="460"/>
      <c r="D169" s="460"/>
      <c r="E169" s="460"/>
      <c r="F169" s="461"/>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hidden="1" customHeight="1" x14ac:dyDescent="0.15">
      <c r="A170" s="459"/>
      <c r="B170" s="460"/>
      <c r="C170" s="460"/>
      <c r="D170" s="460"/>
      <c r="E170" s="460"/>
      <c r="F170" s="461"/>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hidden="1" customHeight="1" x14ac:dyDescent="0.15">
      <c r="A171" s="459"/>
      <c r="B171" s="460"/>
      <c r="C171" s="460"/>
      <c r="D171" s="460"/>
      <c r="E171" s="460"/>
      <c r="F171" s="461"/>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hidden="1" customHeight="1" x14ac:dyDescent="0.15">
      <c r="A172" s="459"/>
      <c r="B172" s="460"/>
      <c r="C172" s="460"/>
      <c r="D172" s="460"/>
      <c r="E172" s="460"/>
      <c r="F172" s="461"/>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hidden="1" customHeight="1" x14ac:dyDescent="0.15">
      <c r="A173" s="459"/>
      <c r="B173" s="460"/>
      <c r="C173" s="460"/>
      <c r="D173" s="460"/>
      <c r="E173" s="460"/>
      <c r="F173" s="461"/>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hidden="1" customHeight="1" x14ac:dyDescent="0.15">
      <c r="A174" s="459"/>
      <c r="B174" s="460"/>
      <c r="C174" s="460"/>
      <c r="D174" s="460"/>
      <c r="E174" s="460"/>
      <c r="F174" s="461"/>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hidden="1" customHeight="1" x14ac:dyDescent="0.15">
      <c r="A175" s="459"/>
      <c r="B175" s="460"/>
      <c r="C175" s="460"/>
      <c r="D175" s="460"/>
      <c r="E175" s="460"/>
      <c r="F175" s="461"/>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hidden="1" customHeight="1" x14ac:dyDescent="0.15">
      <c r="A176" s="459"/>
      <c r="B176" s="460"/>
      <c r="C176" s="460"/>
      <c r="D176" s="460"/>
      <c r="E176" s="460"/>
      <c r="F176" s="461"/>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57.75" hidden="1" customHeight="1" thickBot="1" x14ac:dyDescent="0.2">
      <c r="A177" s="556"/>
      <c r="B177" s="557"/>
      <c r="C177" s="557"/>
      <c r="D177" s="557"/>
      <c r="E177" s="557"/>
      <c r="F177" s="558"/>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532" t="s">
        <v>34</v>
      </c>
      <c r="B178" s="533"/>
      <c r="C178" s="533"/>
      <c r="D178" s="533"/>
      <c r="E178" s="533"/>
      <c r="F178" s="534"/>
      <c r="G178" s="383" t="s">
        <v>487</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433</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x14ac:dyDescent="0.15">
      <c r="A179" s="125"/>
      <c r="B179" s="535"/>
      <c r="C179" s="535"/>
      <c r="D179" s="535"/>
      <c r="E179" s="535"/>
      <c r="F179" s="536"/>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x14ac:dyDescent="0.15">
      <c r="A180" s="125"/>
      <c r="B180" s="535"/>
      <c r="C180" s="535"/>
      <c r="D180" s="535"/>
      <c r="E180" s="535"/>
      <c r="F180" s="536"/>
      <c r="G180" s="96" t="s">
        <v>423</v>
      </c>
      <c r="H180" s="97"/>
      <c r="I180" s="97"/>
      <c r="J180" s="97"/>
      <c r="K180" s="98"/>
      <c r="L180" s="99" t="s">
        <v>428</v>
      </c>
      <c r="M180" s="100"/>
      <c r="N180" s="100"/>
      <c r="O180" s="100"/>
      <c r="P180" s="100"/>
      <c r="Q180" s="100"/>
      <c r="R180" s="100"/>
      <c r="S180" s="100"/>
      <c r="T180" s="100"/>
      <c r="U180" s="100"/>
      <c r="V180" s="100"/>
      <c r="W180" s="100"/>
      <c r="X180" s="101"/>
      <c r="Y180" s="102">
        <v>406.7</v>
      </c>
      <c r="Z180" s="103"/>
      <c r="AA180" s="103"/>
      <c r="AB180" s="104"/>
      <c r="AC180" s="96" t="s">
        <v>423</v>
      </c>
      <c r="AD180" s="97"/>
      <c r="AE180" s="97"/>
      <c r="AF180" s="97"/>
      <c r="AG180" s="98"/>
      <c r="AH180" s="99" t="s">
        <v>439</v>
      </c>
      <c r="AI180" s="100"/>
      <c r="AJ180" s="100"/>
      <c r="AK180" s="100"/>
      <c r="AL180" s="100"/>
      <c r="AM180" s="100"/>
      <c r="AN180" s="100"/>
      <c r="AO180" s="100"/>
      <c r="AP180" s="100"/>
      <c r="AQ180" s="100"/>
      <c r="AR180" s="100"/>
      <c r="AS180" s="100"/>
      <c r="AT180" s="101"/>
      <c r="AU180" s="102">
        <v>15.4</v>
      </c>
      <c r="AV180" s="103"/>
      <c r="AW180" s="103"/>
      <c r="AX180" s="395"/>
    </row>
    <row r="181" spans="1:50" ht="24.75" customHeight="1" x14ac:dyDescent="0.15">
      <c r="A181" s="125"/>
      <c r="B181" s="535"/>
      <c r="C181" s="535"/>
      <c r="D181" s="535"/>
      <c r="E181" s="535"/>
      <c r="F181" s="536"/>
      <c r="G181" s="73" t="s">
        <v>424</v>
      </c>
      <c r="H181" s="74"/>
      <c r="I181" s="74"/>
      <c r="J181" s="74"/>
      <c r="K181" s="75"/>
      <c r="L181" s="76" t="s">
        <v>427</v>
      </c>
      <c r="M181" s="77"/>
      <c r="N181" s="77"/>
      <c r="O181" s="77"/>
      <c r="P181" s="77"/>
      <c r="Q181" s="77"/>
      <c r="R181" s="77"/>
      <c r="S181" s="77"/>
      <c r="T181" s="77"/>
      <c r="U181" s="77"/>
      <c r="V181" s="77"/>
      <c r="W181" s="77"/>
      <c r="X181" s="78"/>
      <c r="Y181" s="79">
        <v>61.5</v>
      </c>
      <c r="Z181" s="80"/>
      <c r="AA181" s="80"/>
      <c r="AB181" s="91"/>
      <c r="AC181" s="73"/>
      <c r="AD181" s="74"/>
      <c r="AE181" s="74"/>
      <c r="AF181" s="74"/>
      <c r="AG181" s="75"/>
      <c r="AH181" s="76"/>
      <c r="AI181" s="77"/>
      <c r="AJ181" s="77"/>
      <c r="AK181" s="77"/>
      <c r="AL181" s="77"/>
      <c r="AM181" s="77"/>
      <c r="AN181" s="77"/>
      <c r="AO181" s="77"/>
      <c r="AP181" s="77"/>
      <c r="AQ181" s="77"/>
      <c r="AR181" s="77"/>
      <c r="AS181" s="77"/>
      <c r="AT181" s="78"/>
      <c r="AU181" s="79"/>
      <c r="AV181" s="80"/>
      <c r="AW181" s="80"/>
      <c r="AX181" s="81"/>
    </row>
    <row r="182" spans="1:50" ht="24.75" customHeight="1" x14ac:dyDescent="0.15">
      <c r="A182" s="125"/>
      <c r="B182" s="535"/>
      <c r="C182" s="535"/>
      <c r="D182" s="535"/>
      <c r="E182" s="535"/>
      <c r="F182" s="536"/>
      <c r="G182" s="73" t="s">
        <v>425</v>
      </c>
      <c r="H182" s="74"/>
      <c r="I182" s="74"/>
      <c r="J182" s="74"/>
      <c r="K182" s="75"/>
      <c r="L182" s="76" t="s">
        <v>426</v>
      </c>
      <c r="M182" s="77"/>
      <c r="N182" s="77"/>
      <c r="O182" s="77"/>
      <c r="P182" s="77"/>
      <c r="Q182" s="77"/>
      <c r="R182" s="77"/>
      <c r="S182" s="77"/>
      <c r="T182" s="77"/>
      <c r="U182" s="77"/>
      <c r="V182" s="77"/>
      <c r="W182" s="77"/>
      <c r="X182" s="78"/>
      <c r="Y182" s="79">
        <v>0.7</v>
      </c>
      <c r="Z182" s="80"/>
      <c r="AA182" s="80"/>
      <c r="AB182" s="91"/>
      <c r="AC182" s="73"/>
      <c r="AD182" s="74"/>
      <c r="AE182" s="74"/>
      <c r="AF182" s="74"/>
      <c r="AG182" s="75"/>
      <c r="AH182" s="76"/>
      <c r="AI182" s="77"/>
      <c r="AJ182" s="77"/>
      <c r="AK182" s="77"/>
      <c r="AL182" s="77"/>
      <c r="AM182" s="77"/>
      <c r="AN182" s="77"/>
      <c r="AO182" s="77"/>
      <c r="AP182" s="77"/>
      <c r="AQ182" s="77"/>
      <c r="AR182" s="77"/>
      <c r="AS182" s="77"/>
      <c r="AT182" s="78"/>
      <c r="AU182" s="79"/>
      <c r="AV182" s="80"/>
      <c r="AW182" s="80"/>
      <c r="AX182" s="81"/>
    </row>
    <row r="183" spans="1:50" ht="24.75" hidden="1" customHeight="1" x14ac:dyDescent="0.15">
      <c r="A183" s="125"/>
      <c r="B183" s="535"/>
      <c r="C183" s="535"/>
      <c r="D183" s="535"/>
      <c r="E183" s="535"/>
      <c r="F183" s="536"/>
      <c r="G183" s="73"/>
      <c r="H183" s="74"/>
      <c r="I183" s="74"/>
      <c r="J183" s="74"/>
      <c r="K183" s="75"/>
      <c r="L183" s="76"/>
      <c r="M183" s="77"/>
      <c r="N183" s="77"/>
      <c r="O183" s="77"/>
      <c r="P183" s="77"/>
      <c r="Q183" s="77"/>
      <c r="R183" s="77"/>
      <c r="S183" s="77"/>
      <c r="T183" s="77"/>
      <c r="U183" s="77"/>
      <c r="V183" s="77"/>
      <c r="W183" s="77"/>
      <c r="X183" s="78"/>
      <c r="Y183" s="79"/>
      <c r="Z183" s="80"/>
      <c r="AA183" s="80"/>
      <c r="AB183" s="91"/>
      <c r="AC183" s="73"/>
      <c r="AD183" s="74"/>
      <c r="AE183" s="74"/>
      <c r="AF183" s="74"/>
      <c r="AG183" s="75"/>
      <c r="AH183" s="76"/>
      <c r="AI183" s="77"/>
      <c r="AJ183" s="77"/>
      <c r="AK183" s="77"/>
      <c r="AL183" s="77"/>
      <c r="AM183" s="77"/>
      <c r="AN183" s="77"/>
      <c r="AO183" s="77"/>
      <c r="AP183" s="77"/>
      <c r="AQ183" s="77"/>
      <c r="AR183" s="77"/>
      <c r="AS183" s="77"/>
      <c r="AT183" s="78"/>
      <c r="AU183" s="79"/>
      <c r="AV183" s="80"/>
      <c r="AW183" s="80"/>
      <c r="AX183" s="81"/>
    </row>
    <row r="184" spans="1:50" ht="24.75" hidden="1" customHeight="1" x14ac:dyDescent="0.15">
      <c r="A184" s="125"/>
      <c r="B184" s="535"/>
      <c r="C184" s="535"/>
      <c r="D184" s="535"/>
      <c r="E184" s="535"/>
      <c r="F184" s="536"/>
      <c r="G184" s="73"/>
      <c r="H184" s="74"/>
      <c r="I184" s="74"/>
      <c r="J184" s="74"/>
      <c r="K184" s="75"/>
      <c r="L184" s="76"/>
      <c r="M184" s="77"/>
      <c r="N184" s="77"/>
      <c r="O184" s="77"/>
      <c r="P184" s="77"/>
      <c r="Q184" s="77"/>
      <c r="R184" s="77"/>
      <c r="S184" s="77"/>
      <c r="T184" s="77"/>
      <c r="U184" s="77"/>
      <c r="V184" s="77"/>
      <c r="W184" s="77"/>
      <c r="X184" s="78"/>
      <c r="Y184" s="79"/>
      <c r="Z184" s="80"/>
      <c r="AA184" s="80"/>
      <c r="AB184" s="91"/>
      <c r="AC184" s="73"/>
      <c r="AD184" s="74"/>
      <c r="AE184" s="74"/>
      <c r="AF184" s="74"/>
      <c r="AG184" s="75"/>
      <c r="AH184" s="76"/>
      <c r="AI184" s="77"/>
      <c r="AJ184" s="77"/>
      <c r="AK184" s="77"/>
      <c r="AL184" s="77"/>
      <c r="AM184" s="77"/>
      <c r="AN184" s="77"/>
      <c r="AO184" s="77"/>
      <c r="AP184" s="77"/>
      <c r="AQ184" s="77"/>
      <c r="AR184" s="77"/>
      <c r="AS184" s="77"/>
      <c r="AT184" s="78"/>
      <c r="AU184" s="79"/>
      <c r="AV184" s="80"/>
      <c r="AW184" s="80"/>
      <c r="AX184" s="81"/>
    </row>
    <row r="185" spans="1:50" ht="24.75" hidden="1" customHeight="1" x14ac:dyDescent="0.15">
      <c r="A185" s="125"/>
      <c r="B185" s="535"/>
      <c r="C185" s="535"/>
      <c r="D185" s="535"/>
      <c r="E185" s="535"/>
      <c r="F185" s="536"/>
      <c r="G185" s="73"/>
      <c r="H185" s="74"/>
      <c r="I185" s="74"/>
      <c r="J185" s="74"/>
      <c r="K185" s="75"/>
      <c r="L185" s="76"/>
      <c r="M185" s="77"/>
      <c r="N185" s="77"/>
      <c r="O185" s="77"/>
      <c r="P185" s="77"/>
      <c r="Q185" s="77"/>
      <c r="R185" s="77"/>
      <c r="S185" s="77"/>
      <c r="T185" s="77"/>
      <c r="U185" s="77"/>
      <c r="V185" s="77"/>
      <c r="W185" s="77"/>
      <c r="X185" s="78"/>
      <c r="Y185" s="79"/>
      <c r="Z185" s="80"/>
      <c r="AA185" s="80"/>
      <c r="AB185" s="91"/>
      <c r="AC185" s="73"/>
      <c r="AD185" s="74"/>
      <c r="AE185" s="74"/>
      <c r="AF185" s="74"/>
      <c r="AG185" s="75"/>
      <c r="AH185" s="76"/>
      <c r="AI185" s="77"/>
      <c r="AJ185" s="77"/>
      <c r="AK185" s="77"/>
      <c r="AL185" s="77"/>
      <c r="AM185" s="77"/>
      <c r="AN185" s="77"/>
      <c r="AO185" s="77"/>
      <c r="AP185" s="77"/>
      <c r="AQ185" s="77"/>
      <c r="AR185" s="77"/>
      <c r="AS185" s="77"/>
      <c r="AT185" s="78"/>
      <c r="AU185" s="79"/>
      <c r="AV185" s="80"/>
      <c r="AW185" s="80"/>
      <c r="AX185" s="81"/>
    </row>
    <row r="186" spans="1:50" ht="24.75" hidden="1" customHeight="1" x14ac:dyDescent="0.15">
      <c r="A186" s="125"/>
      <c r="B186" s="535"/>
      <c r="C186" s="535"/>
      <c r="D186" s="535"/>
      <c r="E186" s="535"/>
      <c r="F186" s="536"/>
      <c r="G186" s="73"/>
      <c r="H186" s="74"/>
      <c r="I186" s="74"/>
      <c r="J186" s="74"/>
      <c r="K186" s="75"/>
      <c r="L186" s="76"/>
      <c r="M186" s="77"/>
      <c r="N186" s="77"/>
      <c r="O186" s="77"/>
      <c r="P186" s="77"/>
      <c r="Q186" s="77"/>
      <c r="R186" s="77"/>
      <c r="S186" s="77"/>
      <c r="T186" s="77"/>
      <c r="U186" s="77"/>
      <c r="V186" s="77"/>
      <c r="W186" s="77"/>
      <c r="X186" s="78"/>
      <c r="Y186" s="79"/>
      <c r="Z186" s="80"/>
      <c r="AA186" s="80"/>
      <c r="AB186" s="91"/>
      <c r="AC186" s="73"/>
      <c r="AD186" s="74"/>
      <c r="AE186" s="74"/>
      <c r="AF186" s="74"/>
      <c r="AG186" s="75"/>
      <c r="AH186" s="76"/>
      <c r="AI186" s="77"/>
      <c r="AJ186" s="77"/>
      <c r="AK186" s="77"/>
      <c r="AL186" s="77"/>
      <c r="AM186" s="77"/>
      <c r="AN186" s="77"/>
      <c r="AO186" s="77"/>
      <c r="AP186" s="77"/>
      <c r="AQ186" s="77"/>
      <c r="AR186" s="77"/>
      <c r="AS186" s="77"/>
      <c r="AT186" s="78"/>
      <c r="AU186" s="79"/>
      <c r="AV186" s="80"/>
      <c r="AW186" s="80"/>
      <c r="AX186" s="81"/>
    </row>
    <row r="187" spans="1:50" ht="24.75" hidden="1" customHeight="1" x14ac:dyDescent="0.15">
      <c r="A187" s="125"/>
      <c r="B187" s="535"/>
      <c r="C187" s="535"/>
      <c r="D187" s="535"/>
      <c r="E187" s="535"/>
      <c r="F187" s="536"/>
      <c r="G187" s="73"/>
      <c r="H187" s="74"/>
      <c r="I187" s="74"/>
      <c r="J187" s="74"/>
      <c r="K187" s="75"/>
      <c r="L187" s="76"/>
      <c r="M187" s="77"/>
      <c r="N187" s="77"/>
      <c r="O187" s="77"/>
      <c r="P187" s="77"/>
      <c r="Q187" s="77"/>
      <c r="R187" s="77"/>
      <c r="S187" s="77"/>
      <c r="T187" s="77"/>
      <c r="U187" s="77"/>
      <c r="V187" s="77"/>
      <c r="W187" s="77"/>
      <c r="X187" s="78"/>
      <c r="Y187" s="79"/>
      <c r="Z187" s="80"/>
      <c r="AA187" s="80"/>
      <c r="AB187" s="91"/>
      <c r="AC187" s="73"/>
      <c r="AD187" s="74"/>
      <c r="AE187" s="74"/>
      <c r="AF187" s="74"/>
      <c r="AG187" s="75"/>
      <c r="AH187" s="76"/>
      <c r="AI187" s="77"/>
      <c r="AJ187" s="77"/>
      <c r="AK187" s="77"/>
      <c r="AL187" s="77"/>
      <c r="AM187" s="77"/>
      <c r="AN187" s="77"/>
      <c r="AO187" s="77"/>
      <c r="AP187" s="77"/>
      <c r="AQ187" s="77"/>
      <c r="AR187" s="77"/>
      <c r="AS187" s="77"/>
      <c r="AT187" s="78"/>
      <c r="AU187" s="79"/>
      <c r="AV187" s="80"/>
      <c r="AW187" s="80"/>
      <c r="AX187" s="81"/>
    </row>
    <row r="188" spans="1:50" ht="24.75" hidden="1" customHeight="1" x14ac:dyDescent="0.15">
      <c r="A188" s="125"/>
      <c r="B188" s="535"/>
      <c r="C188" s="535"/>
      <c r="D188" s="535"/>
      <c r="E188" s="535"/>
      <c r="F188" s="536"/>
      <c r="G188" s="73"/>
      <c r="H188" s="74"/>
      <c r="I188" s="74"/>
      <c r="J188" s="74"/>
      <c r="K188" s="75"/>
      <c r="L188" s="76"/>
      <c r="M188" s="77"/>
      <c r="N188" s="77"/>
      <c r="O188" s="77"/>
      <c r="P188" s="77"/>
      <c r="Q188" s="77"/>
      <c r="R188" s="77"/>
      <c r="S188" s="77"/>
      <c r="T188" s="77"/>
      <c r="U188" s="77"/>
      <c r="V188" s="77"/>
      <c r="W188" s="77"/>
      <c r="X188" s="78"/>
      <c r="Y188" s="79"/>
      <c r="Z188" s="80"/>
      <c r="AA188" s="80"/>
      <c r="AB188" s="91"/>
      <c r="AC188" s="73"/>
      <c r="AD188" s="74"/>
      <c r="AE188" s="74"/>
      <c r="AF188" s="74"/>
      <c r="AG188" s="75"/>
      <c r="AH188" s="76"/>
      <c r="AI188" s="77"/>
      <c r="AJ188" s="77"/>
      <c r="AK188" s="77"/>
      <c r="AL188" s="77"/>
      <c r="AM188" s="77"/>
      <c r="AN188" s="77"/>
      <c r="AO188" s="77"/>
      <c r="AP188" s="77"/>
      <c r="AQ188" s="77"/>
      <c r="AR188" s="77"/>
      <c r="AS188" s="77"/>
      <c r="AT188" s="78"/>
      <c r="AU188" s="79"/>
      <c r="AV188" s="80"/>
      <c r="AW188" s="80"/>
      <c r="AX188" s="81"/>
    </row>
    <row r="189" spans="1:50" ht="24.75" hidden="1" customHeight="1" x14ac:dyDescent="0.15">
      <c r="A189" s="125"/>
      <c r="B189" s="535"/>
      <c r="C189" s="535"/>
      <c r="D189" s="535"/>
      <c r="E189" s="535"/>
      <c r="F189" s="536"/>
      <c r="G189" s="73"/>
      <c r="H189" s="74"/>
      <c r="I189" s="74"/>
      <c r="J189" s="74"/>
      <c r="K189" s="75"/>
      <c r="L189" s="76"/>
      <c r="M189" s="77"/>
      <c r="N189" s="77"/>
      <c r="O189" s="77"/>
      <c r="P189" s="77"/>
      <c r="Q189" s="77"/>
      <c r="R189" s="77"/>
      <c r="S189" s="77"/>
      <c r="T189" s="77"/>
      <c r="U189" s="77"/>
      <c r="V189" s="77"/>
      <c r="W189" s="77"/>
      <c r="X189" s="78"/>
      <c r="Y189" s="79"/>
      <c r="Z189" s="80"/>
      <c r="AA189" s="80"/>
      <c r="AB189" s="91"/>
      <c r="AC189" s="73"/>
      <c r="AD189" s="74"/>
      <c r="AE189" s="74"/>
      <c r="AF189" s="74"/>
      <c r="AG189" s="75"/>
      <c r="AH189" s="76"/>
      <c r="AI189" s="77"/>
      <c r="AJ189" s="77"/>
      <c r="AK189" s="77"/>
      <c r="AL189" s="77"/>
      <c r="AM189" s="77"/>
      <c r="AN189" s="77"/>
      <c r="AO189" s="77"/>
      <c r="AP189" s="77"/>
      <c r="AQ189" s="77"/>
      <c r="AR189" s="77"/>
      <c r="AS189" s="77"/>
      <c r="AT189" s="78"/>
      <c r="AU189" s="79"/>
      <c r="AV189" s="80"/>
      <c r="AW189" s="80"/>
      <c r="AX189" s="81"/>
    </row>
    <row r="190" spans="1:50" ht="24.75" customHeight="1" thickBot="1" x14ac:dyDescent="0.2">
      <c r="A190" s="125"/>
      <c r="B190" s="535"/>
      <c r="C190" s="535"/>
      <c r="D190" s="535"/>
      <c r="E190" s="535"/>
      <c r="F190" s="536"/>
      <c r="G190" s="82" t="s">
        <v>22</v>
      </c>
      <c r="H190" s="83"/>
      <c r="I190" s="83"/>
      <c r="J190" s="83"/>
      <c r="K190" s="83"/>
      <c r="L190" s="84"/>
      <c r="M190" s="85"/>
      <c r="N190" s="85"/>
      <c r="O190" s="85"/>
      <c r="P190" s="85"/>
      <c r="Q190" s="85"/>
      <c r="R190" s="85"/>
      <c r="S190" s="85"/>
      <c r="T190" s="85"/>
      <c r="U190" s="85"/>
      <c r="V190" s="85"/>
      <c r="W190" s="85"/>
      <c r="X190" s="86"/>
      <c r="Y190" s="87">
        <f>SUM(Y180:AB189)</f>
        <v>468.9</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15.4</v>
      </c>
      <c r="AV190" s="88"/>
      <c r="AW190" s="88"/>
      <c r="AX190" s="90"/>
    </row>
    <row r="191" spans="1:50" ht="30" customHeight="1" x14ac:dyDescent="0.15">
      <c r="A191" s="125"/>
      <c r="B191" s="535"/>
      <c r="C191" s="535"/>
      <c r="D191" s="535"/>
      <c r="E191" s="535"/>
      <c r="F191" s="536"/>
      <c r="G191" s="383" t="s">
        <v>430</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434</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x14ac:dyDescent="0.15">
      <c r="A192" s="125"/>
      <c r="B192" s="535"/>
      <c r="C192" s="535"/>
      <c r="D192" s="535"/>
      <c r="E192" s="535"/>
      <c r="F192" s="536"/>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x14ac:dyDescent="0.15">
      <c r="A193" s="125"/>
      <c r="B193" s="535"/>
      <c r="C193" s="535"/>
      <c r="D193" s="535"/>
      <c r="E193" s="535"/>
      <c r="F193" s="536"/>
      <c r="G193" s="96" t="s">
        <v>423</v>
      </c>
      <c r="H193" s="97"/>
      <c r="I193" s="97"/>
      <c r="J193" s="97"/>
      <c r="K193" s="98"/>
      <c r="L193" s="99" t="s">
        <v>429</v>
      </c>
      <c r="M193" s="100"/>
      <c r="N193" s="100"/>
      <c r="O193" s="100"/>
      <c r="P193" s="100"/>
      <c r="Q193" s="100"/>
      <c r="R193" s="100"/>
      <c r="S193" s="100"/>
      <c r="T193" s="100"/>
      <c r="U193" s="100"/>
      <c r="V193" s="100"/>
      <c r="W193" s="100"/>
      <c r="X193" s="101"/>
      <c r="Y193" s="102">
        <v>30.9</v>
      </c>
      <c r="Z193" s="103"/>
      <c r="AA193" s="103"/>
      <c r="AB193" s="104"/>
      <c r="AC193" s="96" t="s">
        <v>423</v>
      </c>
      <c r="AD193" s="97"/>
      <c r="AE193" s="97"/>
      <c r="AF193" s="97"/>
      <c r="AG193" s="98"/>
      <c r="AH193" s="99" t="s">
        <v>440</v>
      </c>
      <c r="AI193" s="100"/>
      <c r="AJ193" s="100"/>
      <c r="AK193" s="100"/>
      <c r="AL193" s="100"/>
      <c r="AM193" s="100"/>
      <c r="AN193" s="100"/>
      <c r="AO193" s="100"/>
      <c r="AP193" s="100"/>
      <c r="AQ193" s="100"/>
      <c r="AR193" s="100"/>
      <c r="AS193" s="100"/>
      <c r="AT193" s="101"/>
      <c r="AU193" s="102">
        <v>13.8</v>
      </c>
      <c r="AV193" s="103"/>
      <c r="AW193" s="103"/>
      <c r="AX193" s="395"/>
    </row>
    <row r="194" spans="1:50" ht="24.75" hidden="1" customHeight="1" x14ac:dyDescent="0.15">
      <c r="A194" s="125"/>
      <c r="B194" s="535"/>
      <c r="C194" s="535"/>
      <c r="D194" s="535"/>
      <c r="E194" s="535"/>
      <c r="F194" s="536"/>
      <c r="G194" s="73"/>
      <c r="H194" s="74"/>
      <c r="I194" s="74"/>
      <c r="J194" s="74"/>
      <c r="K194" s="75"/>
      <c r="L194" s="76"/>
      <c r="M194" s="77"/>
      <c r="N194" s="77"/>
      <c r="O194" s="77"/>
      <c r="P194" s="77"/>
      <c r="Q194" s="77"/>
      <c r="R194" s="77"/>
      <c r="S194" s="77"/>
      <c r="T194" s="77"/>
      <c r="U194" s="77"/>
      <c r="V194" s="77"/>
      <c r="W194" s="77"/>
      <c r="X194" s="78"/>
      <c r="Y194" s="79"/>
      <c r="Z194" s="80"/>
      <c r="AA194" s="80"/>
      <c r="AB194" s="91"/>
      <c r="AC194" s="73"/>
      <c r="AD194" s="74"/>
      <c r="AE194" s="74"/>
      <c r="AF194" s="74"/>
      <c r="AG194" s="75"/>
      <c r="AH194" s="76"/>
      <c r="AI194" s="77"/>
      <c r="AJ194" s="77"/>
      <c r="AK194" s="77"/>
      <c r="AL194" s="77"/>
      <c r="AM194" s="77"/>
      <c r="AN194" s="77"/>
      <c r="AO194" s="77"/>
      <c r="AP194" s="77"/>
      <c r="AQ194" s="77"/>
      <c r="AR194" s="77"/>
      <c r="AS194" s="77"/>
      <c r="AT194" s="78"/>
      <c r="AU194" s="79"/>
      <c r="AV194" s="80"/>
      <c r="AW194" s="80"/>
      <c r="AX194" s="81"/>
    </row>
    <row r="195" spans="1:50" ht="24.75" hidden="1" customHeight="1" x14ac:dyDescent="0.15">
      <c r="A195" s="125"/>
      <c r="B195" s="535"/>
      <c r="C195" s="535"/>
      <c r="D195" s="535"/>
      <c r="E195" s="535"/>
      <c r="F195" s="536"/>
      <c r="G195" s="73"/>
      <c r="H195" s="74"/>
      <c r="I195" s="74"/>
      <c r="J195" s="74"/>
      <c r="K195" s="75"/>
      <c r="L195" s="76"/>
      <c r="M195" s="77"/>
      <c r="N195" s="77"/>
      <c r="O195" s="77"/>
      <c r="P195" s="77"/>
      <c r="Q195" s="77"/>
      <c r="R195" s="77"/>
      <c r="S195" s="77"/>
      <c r="T195" s="77"/>
      <c r="U195" s="77"/>
      <c r="V195" s="77"/>
      <c r="W195" s="77"/>
      <c r="X195" s="78"/>
      <c r="Y195" s="79"/>
      <c r="Z195" s="80"/>
      <c r="AA195" s="80"/>
      <c r="AB195" s="91"/>
      <c r="AC195" s="73"/>
      <c r="AD195" s="74"/>
      <c r="AE195" s="74"/>
      <c r="AF195" s="74"/>
      <c r="AG195" s="75"/>
      <c r="AH195" s="76"/>
      <c r="AI195" s="77"/>
      <c r="AJ195" s="77"/>
      <c r="AK195" s="77"/>
      <c r="AL195" s="77"/>
      <c r="AM195" s="77"/>
      <c r="AN195" s="77"/>
      <c r="AO195" s="77"/>
      <c r="AP195" s="77"/>
      <c r="AQ195" s="77"/>
      <c r="AR195" s="77"/>
      <c r="AS195" s="77"/>
      <c r="AT195" s="78"/>
      <c r="AU195" s="79"/>
      <c r="AV195" s="80"/>
      <c r="AW195" s="80"/>
      <c r="AX195" s="81"/>
    </row>
    <row r="196" spans="1:50" ht="24.75" hidden="1" customHeight="1" x14ac:dyDescent="0.15">
      <c r="A196" s="125"/>
      <c r="B196" s="535"/>
      <c r="C196" s="535"/>
      <c r="D196" s="535"/>
      <c r="E196" s="535"/>
      <c r="F196" s="536"/>
      <c r="G196" s="73"/>
      <c r="H196" s="74"/>
      <c r="I196" s="74"/>
      <c r="J196" s="74"/>
      <c r="K196" s="75"/>
      <c r="L196" s="76"/>
      <c r="M196" s="77"/>
      <c r="N196" s="77"/>
      <c r="O196" s="77"/>
      <c r="P196" s="77"/>
      <c r="Q196" s="77"/>
      <c r="R196" s="77"/>
      <c r="S196" s="77"/>
      <c r="T196" s="77"/>
      <c r="U196" s="77"/>
      <c r="V196" s="77"/>
      <c r="W196" s="77"/>
      <c r="X196" s="78"/>
      <c r="Y196" s="79"/>
      <c r="Z196" s="80"/>
      <c r="AA196" s="80"/>
      <c r="AB196" s="91"/>
      <c r="AC196" s="73"/>
      <c r="AD196" s="74"/>
      <c r="AE196" s="74"/>
      <c r="AF196" s="74"/>
      <c r="AG196" s="75"/>
      <c r="AH196" s="76"/>
      <c r="AI196" s="77"/>
      <c r="AJ196" s="77"/>
      <c r="AK196" s="77"/>
      <c r="AL196" s="77"/>
      <c r="AM196" s="77"/>
      <c r="AN196" s="77"/>
      <c r="AO196" s="77"/>
      <c r="AP196" s="77"/>
      <c r="AQ196" s="77"/>
      <c r="AR196" s="77"/>
      <c r="AS196" s="77"/>
      <c r="AT196" s="78"/>
      <c r="AU196" s="79"/>
      <c r="AV196" s="80"/>
      <c r="AW196" s="80"/>
      <c r="AX196" s="81"/>
    </row>
    <row r="197" spans="1:50" ht="24.75" hidden="1" customHeight="1" x14ac:dyDescent="0.15">
      <c r="A197" s="125"/>
      <c r="B197" s="535"/>
      <c r="C197" s="535"/>
      <c r="D197" s="535"/>
      <c r="E197" s="535"/>
      <c r="F197" s="536"/>
      <c r="G197" s="73"/>
      <c r="H197" s="74"/>
      <c r="I197" s="74"/>
      <c r="J197" s="74"/>
      <c r="K197" s="75"/>
      <c r="L197" s="76"/>
      <c r="M197" s="77"/>
      <c r="N197" s="77"/>
      <c r="O197" s="77"/>
      <c r="P197" s="77"/>
      <c r="Q197" s="77"/>
      <c r="R197" s="77"/>
      <c r="S197" s="77"/>
      <c r="T197" s="77"/>
      <c r="U197" s="77"/>
      <c r="V197" s="77"/>
      <c r="W197" s="77"/>
      <c r="X197" s="78"/>
      <c r="Y197" s="79"/>
      <c r="Z197" s="80"/>
      <c r="AA197" s="80"/>
      <c r="AB197" s="91"/>
      <c r="AC197" s="73"/>
      <c r="AD197" s="74"/>
      <c r="AE197" s="74"/>
      <c r="AF197" s="74"/>
      <c r="AG197" s="75"/>
      <c r="AH197" s="76"/>
      <c r="AI197" s="77"/>
      <c r="AJ197" s="77"/>
      <c r="AK197" s="77"/>
      <c r="AL197" s="77"/>
      <c r="AM197" s="77"/>
      <c r="AN197" s="77"/>
      <c r="AO197" s="77"/>
      <c r="AP197" s="77"/>
      <c r="AQ197" s="77"/>
      <c r="AR197" s="77"/>
      <c r="AS197" s="77"/>
      <c r="AT197" s="78"/>
      <c r="AU197" s="79"/>
      <c r="AV197" s="80"/>
      <c r="AW197" s="80"/>
      <c r="AX197" s="81"/>
    </row>
    <row r="198" spans="1:50" ht="24.75" hidden="1" customHeight="1" x14ac:dyDescent="0.15">
      <c r="A198" s="125"/>
      <c r="B198" s="535"/>
      <c r="C198" s="535"/>
      <c r="D198" s="535"/>
      <c r="E198" s="535"/>
      <c r="F198" s="536"/>
      <c r="G198" s="73"/>
      <c r="H198" s="74"/>
      <c r="I198" s="74"/>
      <c r="J198" s="74"/>
      <c r="K198" s="75"/>
      <c r="L198" s="76"/>
      <c r="M198" s="77"/>
      <c r="N198" s="77"/>
      <c r="O198" s="77"/>
      <c r="P198" s="77"/>
      <c r="Q198" s="77"/>
      <c r="R198" s="77"/>
      <c r="S198" s="77"/>
      <c r="T198" s="77"/>
      <c r="U198" s="77"/>
      <c r="V198" s="77"/>
      <c r="W198" s="77"/>
      <c r="X198" s="78"/>
      <c r="Y198" s="79"/>
      <c r="Z198" s="80"/>
      <c r="AA198" s="80"/>
      <c r="AB198" s="91"/>
      <c r="AC198" s="73"/>
      <c r="AD198" s="74"/>
      <c r="AE198" s="74"/>
      <c r="AF198" s="74"/>
      <c r="AG198" s="75"/>
      <c r="AH198" s="76"/>
      <c r="AI198" s="77"/>
      <c r="AJ198" s="77"/>
      <c r="AK198" s="77"/>
      <c r="AL198" s="77"/>
      <c r="AM198" s="77"/>
      <c r="AN198" s="77"/>
      <c r="AO198" s="77"/>
      <c r="AP198" s="77"/>
      <c r="AQ198" s="77"/>
      <c r="AR198" s="77"/>
      <c r="AS198" s="77"/>
      <c r="AT198" s="78"/>
      <c r="AU198" s="79"/>
      <c r="AV198" s="80"/>
      <c r="AW198" s="80"/>
      <c r="AX198" s="81"/>
    </row>
    <row r="199" spans="1:50" ht="24.75" hidden="1" customHeight="1" x14ac:dyDescent="0.15">
      <c r="A199" s="125"/>
      <c r="B199" s="535"/>
      <c r="C199" s="535"/>
      <c r="D199" s="535"/>
      <c r="E199" s="535"/>
      <c r="F199" s="536"/>
      <c r="G199" s="73"/>
      <c r="H199" s="74"/>
      <c r="I199" s="74"/>
      <c r="J199" s="74"/>
      <c r="K199" s="75"/>
      <c r="L199" s="76"/>
      <c r="M199" s="77"/>
      <c r="N199" s="77"/>
      <c r="O199" s="77"/>
      <c r="P199" s="77"/>
      <c r="Q199" s="77"/>
      <c r="R199" s="77"/>
      <c r="S199" s="77"/>
      <c r="T199" s="77"/>
      <c r="U199" s="77"/>
      <c r="V199" s="77"/>
      <c r="W199" s="77"/>
      <c r="X199" s="78"/>
      <c r="Y199" s="79"/>
      <c r="Z199" s="80"/>
      <c r="AA199" s="80"/>
      <c r="AB199" s="91"/>
      <c r="AC199" s="73"/>
      <c r="AD199" s="74"/>
      <c r="AE199" s="74"/>
      <c r="AF199" s="74"/>
      <c r="AG199" s="75"/>
      <c r="AH199" s="76"/>
      <c r="AI199" s="77"/>
      <c r="AJ199" s="77"/>
      <c r="AK199" s="77"/>
      <c r="AL199" s="77"/>
      <c r="AM199" s="77"/>
      <c r="AN199" s="77"/>
      <c r="AO199" s="77"/>
      <c r="AP199" s="77"/>
      <c r="AQ199" s="77"/>
      <c r="AR199" s="77"/>
      <c r="AS199" s="77"/>
      <c r="AT199" s="78"/>
      <c r="AU199" s="79"/>
      <c r="AV199" s="80"/>
      <c r="AW199" s="80"/>
      <c r="AX199" s="81"/>
    </row>
    <row r="200" spans="1:50" ht="24.75" hidden="1" customHeight="1" x14ac:dyDescent="0.15">
      <c r="A200" s="125"/>
      <c r="B200" s="535"/>
      <c r="C200" s="535"/>
      <c r="D200" s="535"/>
      <c r="E200" s="535"/>
      <c r="F200" s="536"/>
      <c r="G200" s="73"/>
      <c r="H200" s="74"/>
      <c r="I200" s="74"/>
      <c r="J200" s="74"/>
      <c r="K200" s="75"/>
      <c r="L200" s="76"/>
      <c r="M200" s="77"/>
      <c r="N200" s="77"/>
      <c r="O200" s="77"/>
      <c r="P200" s="77"/>
      <c r="Q200" s="77"/>
      <c r="R200" s="77"/>
      <c r="S200" s="77"/>
      <c r="T200" s="77"/>
      <c r="U200" s="77"/>
      <c r="V200" s="77"/>
      <c r="W200" s="77"/>
      <c r="X200" s="78"/>
      <c r="Y200" s="79"/>
      <c r="Z200" s="80"/>
      <c r="AA200" s="80"/>
      <c r="AB200" s="91"/>
      <c r="AC200" s="73"/>
      <c r="AD200" s="74"/>
      <c r="AE200" s="74"/>
      <c r="AF200" s="74"/>
      <c r="AG200" s="75"/>
      <c r="AH200" s="76"/>
      <c r="AI200" s="77"/>
      <c r="AJ200" s="77"/>
      <c r="AK200" s="77"/>
      <c r="AL200" s="77"/>
      <c r="AM200" s="77"/>
      <c r="AN200" s="77"/>
      <c r="AO200" s="77"/>
      <c r="AP200" s="77"/>
      <c r="AQ200" s="77"/>
      <c r="AR200" s="77"/>
      <c r="AS200" s="77"/>
      <c r="AT200" s="78"/>
      <c r="AU200" s="79"/>
      <c r="AV200" s="80"/>
      <c r="AW200" s="80"/>
      <c r="AX200" s="81"/>
    </row>
    <row r="201" spans="1:50" ht="24.75" hidden="1" customHeight="1" x14ac:dyDescent="0.15">
      <c r="A201" s="125"/>
      <c r="B201" s="535"/>
      <c r="C201" s="535"/>
      <c r="D201" s="535"/>
      <c r="E201" s="535"/>
      <c r="F201" s="536"/>
      <c r="G201" s="73"/>
      <c r="H201" s="74"/>
      <c r="I201" s="74"/>
      <c r="J201" s="74"/>
      <c r="K201" s="75"/>
      <c r="L201" s="76"/>
      <c r="M201" s="77"/>
      <c r="N201" s="77"/>
      <c r="O201" s="77"/>
      <c r="P201" s="77"/>
      <c r="Q201" s="77"/>
      <c r="R201" s="77"/>
      <c r="S201" s="77"/>
      <c r="T201" s="77"/>
      <c r="U201" s="77"/>
      <c r="V201" s="77"/>
      <c r="W201" s="77"/>
      <c r="X201" s="78"/>
      <c r="Y201" s="79"/>
      <c r="Z201" s="80"/>
      <c r="AA201" s="80"/>
      <c r="AB201" s="91"/>
      <c r="AC201" s="73"/>
      <c r="AD201" s="74"/>
      <c r="AE201" s="74"/>
      <c r="AF201" s="74"/>
      <c r="AG201" s="75"/>
      <c r="AH201" s="76"/>
      <c r="AI201" s="77"/>
      <c r="AJ201" s="77"/>
      <c r="AK201" s="77"/>
      <c r="AL201" s="77"/>
      <c r="AM201" s="77"/>
      <c r="AN201" s="77"/>
      <c r="AO201" s="77"/>
      <c r="AP201" s="77"/>
      <c r="AQ201" s="77"/>
      <c r="AR201" s="77"/>
      <c r="AS201" s="77"/>
      <c r="AT201" s="78"/>
      <c r="AU201" s="79"/>
      <c r="AV201" s="80"/>
      <c r="AW201" s="80"/>
      <c r="AX201" s="81"/>
    </row>
    <row r="202" spans="1:50" ht="24.75" hidden="1" customHeight="1" x14ac:dyDescent="0.15">
      <c r="A202" s="125"/>
      <c r="B202" s="535"/>
      <c r="C202" s="535"/>
      <c r="D202" s="535"/>
      <c r="E202" s="535"/>
      <c r="F202" s="536"/>
      <c r="G202" s="73"/>
      <c r="H202" s="74"/>
      <c r="I202" s="74"/>
      <c r="J202" s="74"/>
      <c r="K202" s="75"/>
      <c r="L202" s="76"/>
      <c r="M202" s="77"/>
      <c r="N202" s="77"/>
      <c r="O202" s="77"/>
      <c r="P202" s="77"/>
      <c r="Q202" s="77"/>
      <c r="R202" s="77"/>
      <c r="S202" s="77"/>
      <c r="T202" s="77"/>
      <c r="U202" s="77"/>
      <c r="V202" s="77"/>
      <c r="W202" s="77"/>
      <c r="X202" s="78"/>
      <c r="Y202" s="79"/>
      <c r="Z202" s="80"/>
      <c r="AA202" s="80"/>
      <c r="AB202" s="91"/>
      <c r="AC202" s="73"/>
      <c r="AD202" s="74"/>
      <c r="AE202" s="74"/>
      <c r="AF202" s="74"/>
      <c r="AG202" s="75"/>
      <c r="AH202" s="76"/>
      <c r="AI202" s="77"/>
      <c r="AJ202" s="77"/>
      <c r="AK202" s="77"/>
      <c r="AL202" s="77"/>
      <c r="AM202" s="77"/>
      <c r="AN202" s="77"/>
      <c r="AO202" s="77"/>
      <c r="AP202" s="77"/>
      <c r="AQ202" s="77"/>
      <c r="AR202" s="77"/>
      <c r="AS202" s="77"/>
      <c r="AT202" s="78"/>
      <c r="AU202" s="79"/>
      <c r="AV202" s="80"/>
      <c r="AW202" s="80"/>
      <c r="AX202" s="81"/>
    </row>
    <row r="203" spans="1:50" ht="24.75" customHeight="1" thickBot="1" x14ac:dyDescent="0.2">
      <c r="A203" s="125"/>
      <c r="B203" s="535"/>
      <c r="C203" s="535"/>
      <c r="D203" s="535"/>
      <c r="E203" s="535"/>
      <c r="F203" s="536"/>
      <c r="G203" s="82" t="s">
        <v>22</v>
      </c>
      <c r="H203" s="83"/>
      <c r="I203" s="83"/>
      <c r="J203" s="83"/>
      <c r="K203" s="83"/>
      <c r="L203" s="84"/>
      <c r="M203" s="85"/>
      <c r="N203" s="85"/>
      <c r="O203" s="85"/>
      <c r="P203" s="85"/>
      <c r="Q203" s="85"/>
      <c r="R203" s="85"/>
      <c r="S203" s="85"/>
      <c r="T203" s="85"/>
      <c r="U203" s="85"/>
      <c r="V203" s="85"/>
      <c r="W203" s="85"/>
      <c r="X203" s="86"/>
      <c r="Y203" s="87">
        <f>SUM(Y193:AB202)</f>
        <v>30.9</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13.8</v>
      </c>
      <c r="AV203" s="88"/>
      <c r="AW203" s="88"/>
      <c r="AX203" s="90"/>
    </row>
    <row r="204" spans="1:50" ht="30" customHeight="1" x14ac:dyDescent="0.15">
      <c r="A204" s="125"/>
      <c r="B204" s="535"/>
      <c r="C204" s="535"/>
      <c r="D204" s="535"/>
      <c r="E204" s="535"/>
      <c r="F204" s="536"/>
      <c r="G204" s="383" t="s">
        <v>431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435</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x14ac:dyDescent="0.15">
      <c r="A205" s="125"/>
      <c r="B205" s="535"/>
      <c r="C205" s="535"/>
      <c r="D205" s="535"/>
      <c r="E205" s="535"/>
      <c r="F205" s="536"/>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x14ac:dyDescent="0.15">
      <c r="A206" s="125"/>
      <c r="B206" s="535"/>
      <c r="C206" s="535"/>
      <c r="D206" s="535"/>
      <c r="E206" s="535"/>
      <c r="F206" s="536"/>
      <c r="G206" s="96" t="s">
        <v>423</v>
      </c>
      <c r="H206" s="97"/>
      <c r="I206" s="97"/>
      <c r="J206" s="97"/>
      <c r="K206" s="98"/>
      <c r="L206" s="99" t="s">
        <v>437</v>
      </c>
      <c r="M206" s="100"/>
      <c r="N206" s="100"/>
      <c r="O206" s="100"/>
      <c r="P206" s="100"/>
      <c r="Q206" s="100"/>
      <c r="R206" s="100"/>
      <c r="S206" s="100"/>
      <c r="T206" s="100"/>
      <c r="U206" s="100"/>
      <c r="V206" s="100"/>
      <c r="W206" s="100"/>
      <c r="X206" s="101"/>
      <c r="Y206" s="102">
        <v>26.5</v>
      </c>
      <c r="Z206" s="103"/>
      <c r="AA206" s="103"/>
      <c r="AB206" s="104"/>
      <c r="AC206" s="96" t="s">
        <v>423</v>
      </c>
      <c r="AD206" s="97"/>
      <c r="AE206" s="97"/>
      <c r="AF206" s="97"/>
      <c r="AG206" s="98"/>
      <c r="AH206" s="99" t="s">
        <v>441</v>
      </c>
      <c r="AI206" s="100"/>
      <c r="AJ206" s="100"/>
      <c r="AK206" s="100"/>
      <c r="AL206" s="100"/>
      <c r="AM206" s="100"/>
      <c r="AN206" s="100"/>
      <c r="AO206" s="100"/>
      <c r="AP206" s="100"/>
      <c r="AQ206" s="100"/>
      <c r="AR206" s="100"/>
      <c r="AS206" s="100"/>
      <c r="AT206" s="101"/>
      <c r="AU206" s="102">
        <v>13</v>
      </c>
      <c r="AV206" s="103"/>
      <c r="AW206" s="103"/>
      <c r="AX206" s="395"/>
    </row>
    <row r="207" spans="1:50" ht="24.75" hidden="1" customHeight="1" x14ac:dyDescent="0.15">
      <c r="A207" s="125"/>
      <c r="B207" s="535"/>
      <c r="C207" s="535"/>
      <c r="D207" s="535"/>
      <c r="E207" s="535"/>
      <c r="F207" s="536"/>
      <c r="G207" s="73"/>
      <c r="H207" s="74"/>
      <c r="I207" s="74"/>
      <c r="J207" s="74"/>
      <c r="K207" s="75"/>
      <c r="L207" s="76"/>
      <c r="M207" s="77"/>
      <c r="N207" s="77"/>
      <c r="O207" s="77"/>
      <c r="P207" s="77"/>
      <c r="Q207" s="77"/>
      <c r="R207" s="77"/>
      <c r="S207" s="77"/>
      <c r="T207" s="77"/>
      <c r="U207" s="77"/>
      <c r="V207" s="77"/>
      <c r="W207" s="77"/>
      <c r="X207" s="78"/>
      <c r="Y207" s="79"/>
      <c r="Z207" s="80"/>
      <c r="AA207" s="80"/>
      <c r="AB207" s="91"/>
      <c r="AC207" s="73"/>
      <c r="AD207" s="74"/>
      <c r="AE207" s="74"/>
      <c r="AF207" s="74"/>
      <c r="AG207" s="75"/>
      <c r="AH207" s="76"/>
      <c r="AI207" s="77"/>
      <c r="AJ207" s="77"/>
      <c r="AK207" s="77"/>
      <c r="AL207" s="77"/>
      <c r="AM207" s="77"/>
      <c r="AN207" s="77"/>
      <c r="AO207" s="77"/>
      <c r="AP207" s="77"/>
      <c r="AQ207" s="77"/>
      <c r="AR207" s="77"/>
      <c r="AS207" s="77"/>
      <c r="AT207" s="78"/>
      <c r="AU207" s="79"/>
      <c r="AV207" s="80"/>
      <c r="AW207" s="80"/>
      <c r="AX207" s="81"/>
    </row>
    <row r="208" spans="1:50" ht="24.75" hidden="1" customHeight="1" x14ac:dyDescent="0.15">
      <c r="A208" s="125"/>
      <c r="B208" s="535"/>
      <c r="C208" s="535"/>
      <c r="D208" s="535"/>
      <c r="E208" s="535"/>
      <c r="F208" s="536"/>
      <c r="G208" s="73"/>
      <c r="H208" s="74"/>
      <c r="I208" s="74"/>
      <c r="J208" s="74"/>
      <c r="K208" s="75"/>
      <c r="L208" s="76"/>
      <c r="M208" s="77"/>
      <c r="N208" s="77"/>
      <c r="O208" s="77"/>
      <c r="P208" s="77"/>
      <c r="Q208" s="77"/>
      <c r="R208" s="77"/>
      <c r="S208" s="77"/>
      <c r="T208" s="77"/>
      <c r="U208" s="77"/>
      <c r="V208" s="77"/>
      <c r="W208" s="77"/>
      <c r="X208" s="78"/>
      <c r="Y208" s="79"/>
      <c r="Z208" s="80"/>
      <c r="AA208" s="80"/>
      <c r="AB208" s="91"/>
      <c r="AC208" s="73"/>
      <c r="AD208" s="74"/>
      <c r="AE208" s="74"/>
      <c r="AF208" s="74"/>
      <c r="AG208" s="75"/>
      <c r="AH208" s="76"/>
      <c r="AI208" s="77"/>
      <c r="AJ208" s="77"/>
      <c r="AK208" s="77"/>
      <c r="AL208" s="77"/>
      <c r="AM208" s="77"/>
      <c r="AN208" s="77"/>
      <c r="AO208" s="77"/>
      <c r="AP208" s="77"/>
      <c r="AQ208" s="77"/>
      <c r="AR208" s="77"/>
      <c r="AS208" s="77"/>
      <c r="AT208" s="78"/>
      <c r="AU208" s="79"/>
      <c r="AV208" s="80"/>
      <c r="AW208" s="80"/>
      <c r="AX208" s="81"/>
    </row>
    <row r="209" spans="1:50" ht="24.75" hidden="1" customHeight="1" x14ac:dyDescent="0.15">
      <c r="A209" s="125"/>
      <c r="B209" s="535"/>
      <c r="C209" s="535"/>
      <c r="D209" s="535"/>
      <c r="E209" s="535"/>
      <c r="F209" s="536"/>
      <c r="G209" s="73"/>
      <c r="H209" s="74"/>
      <c r="I209" s="74"/>
      <c r="J209" s="74"/>
      <c r="K209" s="75"/>
      <c r="L209" s="76"/>
      <c r="M209" s="77"/>
      <c r="N209" s="77"/>
      <c r="O209" s="77"/>
      <c r="P209" s="77"/>
      <c r="Q209" s="77"/>
      <c r="R209" s="77"/>
      <c r="S209" s="77"/>
      <c r="T209" s="77"/>
      <c r="U209" s="77"/>
      <c r="V209" s="77"/>
      <c r="W209" s="77"/>
      <c r="X209" s="78"/>
      <c r="Y209" s="79"/>
      <c r="Z209" s="80"/>
      <c r="AA209" s="80"/>
      <c r="AB209" s="91"/>
      <c r="AC209" s="73"/>
      <c r="AD209" s="74"/>
      <c r="AE209" s="74"/>
      <c r="AF209" s="74"/>
      <c r="AG209" s="75"/>
      <c r="AH209" s="76"/>
      <c r="AI209" s="77"/>
      <c r="AJ209" s="77"/>
      <c r="AK209" s="77"/>
      <c r="AL209" s="77"/>
      <c r="AM209" s="77"/>
      <c r="AN209" s="77"/>
      <c r="AO209" s="77"/>
      <c r="AP209" s="77"/>
      <c r="AQ209" s="77"/>
      <c r="AR209" s="77"/>
      <c r="AS209" s="77"/>
      <c r="AT209" s="78"/>
      <c r="AU209" s="79"/>
      <c r="AV209" s="80"/>
      <c r="AW209" s="80"/>
      <c r="AX209" s="81"/>
    </row>
    <row r="210" spans="1:50" ht="24.75" hidden="1" customHeight="1" x14ac:dyDescent="0.15">
      <c r="A210" s="125"/>
      <c r="B210" s="535"/>
      <c r="C210" s="535"/>
      <c r="D210" s="535"/>
      <c r="E210" s="535"/>
      <c r="F210" s="536"/>
      <c r="G210" s="73"/>
      <c r="H210" s="74"/>
      <c r="I210" s="74"/>
      <c r="J210" s="74"/>
      <c r="K210" s="75"/>
      <c r="L210" s="76"/>
      <c r="M210" s="77"/>
      <c r="N210" s="77"/>
      <c r="O210" s="77"/>
      <c r="P210" s="77"/>
      <c r="Q210" s="77"/>
      <c r="R210" s="77"/>
      <c r="S210" s="77"/>
      <c r="T210" s="77"/>
      <c r="U210" s="77"/>
      <c r="V210" s="77"/>
      <c r="W210" s="77"/>
      <c r="X210" s="78"/>
      <c r="Y210" s="79"/>
      <c r="Z210" s="80"/>
      <c r="AA210" s="80"/>
      <c r="AB210" s="91"/>
      <c r="AC210" s="73"/>
      <c r="AD210" s="74"/>
      <c r="AE210" s="74"/>
      <c r="AF210" s="74"/>
      <c r="AG210" s="75"/>
      <c r="AH210" s="76"/>
      <c r="AI210" s="77"/>
      <c r="AJ210" s="77"/>
      <c r="AK210" s="77"/>
      <c r="AL210" s="77"/>
      <c r="AM210" s="77"/>
      <c r="AN210" s="77"/>
      <c r="AO210" s="77"/>
      <c r="AP210" s="77"/>
      <c r="AQ210" s="77"/>
      <c r="AR210" s="77"/>
      <c r="AS210" s="77"/>
      <c r="AT210" s="78"/>
      <c r="AU210" s="79"/>
      <c r="AV210" s="80"/>
      <c r="AW210" s="80"/>
      <c r="AX210" s="81"/>
    </row>
    <row r="211" spans="1:50" ht="24.75" hidden="1" customHeight="1" x14ac:dyDescent="0.15">
      <c r="A211" s="125"/>
      <c r="B211" s="535"/>
      <c r="C211" s="535"/>
      <c r="D211" s="535"/>
      <c r="E211" s="535"/>
      <c r="F211" s="536"/>
      <c r="G211" s="73"/>
      <c r="H211" s="74"/>
      <c r="I211" s="74"/>
      <c r="J211" s="74"/>
      <c r="K211" s="75"/>
      <c r="L211" s="76"/>
      <c r="M211" s="77"/>
      <c r="N211" s="77"/>
      <c r="O211" s="77"/>
      <c r="P211" s="77"/>
      <c r="Q211" s="77"/>
      <c r="R211" s="77"/>
      <c r="S211" s="77"/>
      <c r="T211" s="77"/>
      <c r="U211" s="77"/>
      <c r="V211" s="77"/>
      <c r="W211" s="77"/>
      <c r="X211" s="78"/>
      <c r="Y211" s="79"/>
      <c r="Z211" s="80"/>
      <c r="AA211" s="80"/>
      <c r="AB211" s="91"/>
      <c r="AC211" s="73"/>
      <c r="AD211" s="74"/>
      <c r="AE211" s="74"/>
      <c r="AF211" s="74"/>
      <c r="AG211" s="75"/>
      <c r="AH211" s="76"/>
      <c r="AI211" s="77"/>
      <c r="AJ211" s="77"/>
      <c r="AK211" s="77"/>
      <c r="AL211" s="77"/>
      <c r="AM211" s="77"/>
      <c r="AN211" s="77"/>
      <c r="AO211" s="77"/>
      <c r="AP211" s="77"/>
      <c r="AQ211" s="77"/>
      <c r="AR211" s="77"/>
      <c r="AS211" s="77"/>
      <c r="AT211" s="78"/>
      <c r="AU211" s="79"/>
      <c r="AV211" s="80"/>
      <c r="AW211" s="80"/>
      <c r="AX211" s="81"/>
    </row>
    <row r="212" spans="1:50" ht="24.75" hidden="1" customHeight="1" x14ac:dyDescent="0.15">
      <c r="A212" s="125"/>
      <c r="B212" s="535"/>
      <c r="C212" s="535"/>
      <c r="D212" s="535"/>
      <c r="E212" s="535"/>
      <c r="F212" s="536"/>
      <c r="G212" s="73"/>
      <c r="H212" s="74"/>
      <c r="I212" s="74"/>
      <c r="J212" s="74"/>
      <c r="K212" s="75"/>
      <c r="L212" s="76"/>
      <c r="M212" s="77"/>
      <c r="N212" s="77"/>
      <c r="O212" s="77"/>
      <c r="P212" s="77"/>
      <c r="Q212" s="77"/>
      <c r="R212" s="77"/>
      <c r="S212" s="77"/>
      <c r="T212" s="77"/>
      <c r="U212" s="77"/>
      <c r="V212" s="77"/>
      <c r="W212" s="77"/>
      <c r="X212" s="78"/>
      <c r="Y212" s="79"/>
      <c r="Z212" s="80"/>
      <c r="AA212" s="80"/>
      <c r="AB212" s="91"/>
      <c r="AC212" s="73"/>
      <c r="AD212" s="74"/>
      <c r="AE212" s="74"/>
      <c r="AF212" s="74"/>
      <c r="AG212" s="75"/>
      <c r="AH212" s="76"/>
      <c r="AI212" s="77"/>
      <c r="AJ212" s="77"/>
      <c r="AK212" s="77"/>
      <c r="AL212" s="77"/>
      <c r="AM212" s="77"/>
      <c r="AN212" s="77"/>
      <c r="AO212" s="77"/>
      <c r="AP212" s="77"/>
      <c r="AQ212" s="77"/>
      <c r="AR212" s="77"/>
      <c r="AS212" s="77"/>
      <c r="AT212" s="78"/>
      <c r="AU212" s="79"/>
      <c r="AV212" s="80"/>
      <c r="AW212" s="80"/>
      <c r="AX212" s="81"/>
    </row>
    <row r="213" spans="1:50" ht="24.75" hidden="1" customHeight="1" x14ac:dyDescent="0.15">
      <c r="A213" s="125"/>
      <c r="B213" s="535"/>
      <c r="C213" s="535"/>
      <c r="D213" s="535"/>
      <c r="E213" s="535"/>
      <c r="F213" s="536"/>
      <c r="G213" s="73"/>
      <c r="H213" s="74"/>
      <c r="I213" s="74"/>
      <c r="J213" s="74"/>
      <c r="K213" s="75"/>
      <c r="L213" s="76"/>
      <c r="M213" s="77"/>
      <c r="N213" s="77"/>
      <c r="O213" s="77"/>
      <c r="P213" s="77"/>
      <c r="Q213" s="77"/>
      <c r="R213" s="77"/>
      <c r="S213" s="77"/>
      <c r="T213" s="77"/>
      <c r="U213" s="77"/>
      <c r="V213" s="77"/>
      <c r="W213" s="77"/>
      <c r="X213" s="78"/>
      <c r="Y213" s="79"/>
      <c r="Z213" s="80"/>
      <c r="AA213" s="80"/>
      <c r="AB213" s="91"/>
      <c r="AC213" s="73"/>
      <c r="AD213" s="74"/>
      <c r="AE213" s="74"/>
      <c r="AF213" s="74"/>
      <c r="AG213" s="75"/>
      <c r="AH213" s="76"/>
      <c r="AI213" s="77"/>
      <c r="AJ213" s="77"/>
      <c r="AK213" s="77"/>
      <c r="AL213" s="77"/>
      <c r="AM213" s="77"/>
      <c r="AN213" s="77"/>
      <c r="AO213" s="77"/>
      <c r="AP213" s="77"/>
      <c r="AQ213" s="77"/>
      <c r="AR213" s="77"/>
      <c r="AS213" s="77"/>
      <c r="AT213" s="78"/>
      <c r="AU213" s="79"/>
      <c r="AV213" s="80"/>
      <c r="AW213" s="80"/>
      <c r="AX213" s="81"/>
    </row>
    <row r="214" spans="1:50" ht="24.75" hidden="1" customHeight="1" x14ac:dyDescent="0.15">
      <c r="A214" s="125"/>
      <c r="B214" s="535"/>
      <c r="C214" s="535"/>
      <c r="D214" s="535"/>
      <c r="E214" s="535"/>
      <c r="F214" s="536"/>
      <c r="G214" s="73"/>
      <c r="H214" s="74"/>
      <c r="I214" s="74"/>
      <c r="J214" s="74"/>
      <c r="K214" s="75"/>
      <c r="L214" s="76"/>
      <c r="M214" s="77"/>
      <c r="N214" s="77"/>
      <c r="O214" s="77"/>
      <c r="P214" s="77"/>
      <c r="Q214" s="77"/>
      <c r="R214" s="77"/>
      <c r="S214" s="77"/>
      <c r="T214" s="77"/>
      <c r="U214" s="77"/>
      <c r="V214" s="77"/>
      <c r="W214" s="77"/>
      <c r="X214" s="78"/>
      <c r="Y214" s="79"/>
      <c r="Z214" s="80"/>
      <c r="AA214" s="80"/>
      <c r="AB214" s="91"/>
      <c r="AC214" s="73"/>
      <c r="AD214" s="74"/>
      <c r="AE214" s="74"/>
      <c r="AF214" s="74"/>
      <c r="AG214" s="75"/>
      <c r="AH214" s="76"/>
      <c r="AI214" s="77"/>
      <c r="AJ214" s="77"/>
      <c r="AK214" s="77"/>
      <c r="AL214" s="77"/>
      <c r="AM214" s="77"/>
      <c r="AN214" s="77"/>
      <c r="AO214" s="77"/>
      <c r="AP214" s="77"/>
      <c r="AQ214" s="77"/>
      <c r="AR214" s="77"/>
      <c r="AS214" s="77"/>
      <c r="AT214" s="78"/>
      <c r="AU214" s="79"/>
      <c r="AV214" s="80"/>
      <c r="AW214" s="80"/>
      <c r="AX214" s="81"/>
    </row>
    <row r="215" spans="1:50" ht="24.75" hidden="1" customHeight="1" x14ac:dyDescent="0.15">
      <c r="A215" s="125"/>
      <c r="B215" s="535"/>
      <c r="C215" s="535"/>
      <c r="D215" s="535"/>
      <c r="E215" s="535"/>
      <c r="F215" s="536"/>
      <c r="G215" s="73"/>
      <c r="H215" s="74"/>
      <c r="I215" s="74"/>
      <c r="J215" s="74"/>
      <c r="K215" s="75"/>
      <c r="L215" s="76"/>
      <c r="M215" s="77"/>
      <c r="N215" s="77"/>
      <c r="O215" s="77"/>
      <c r="P215" s="77"/>
      <c r="Q215" s="77"/>
      <c r="R215" s="77"/>
      <c r="S215" s="77"/>
      <c r="T215" s="77"/>
      <c r="U215" s="77"/>
      <c r="V215" s="77"/>
      <c r="W215" s="77"/>
      <c r="X215" s="78"/>
      <c r="Y215" s="79"/>
      <c r="Z215" s="80"/>
      <c r="AA215" s="80"/>
      <c r="AB215" s="91"/>
      <c r="AC215" s="73"/>
      <c r="AD215" s="74"/>
      <c r="AE215" s="74"/>
      <c r="AF215" s="74"/>
      <c r="AG215" s="75"/>
      <c r="AH215" s="76"/>
      <c r="AI215" s="77"/>
      <c r="AJ215" s="77"/>
      <c r="AK215" s="77"/>
      <c r="AL215" s="77"/>
      <c r="AM215" s="77"/>
      <c r="AN215" s="77"/>
      <c r="AO215" s="77"/>
      <c r="AP215" s="77"/>
      <c r="AQ215" s="77"/>
      <c r="AR215" s="77"/>
      <c r="AS215" s="77"/>
      <c r="AT215" s="78"/>
      <c r="AU215" s="79"/>
      <c r="AV215" s="80"/>
      <c r="AW215" s="80"/>
      <c r="AX215" s="81"/>
    </row>
    <row r="216" spans="1:50" ht="24.75" customHeight="1" thickBot="1" x14ac:dyDescent="0.2">
      <c r="A216" s="125"/>
      <c r="B216" s="535"/>
      <c r="C216" s="535"/>
      <c r="D216" s="535"/>
      <c r="E216" s="535"/>
      <c r="F216" s="536"/>
      <c r="G216" s="82" t="s">
        <v>22</v>
      </c>
      <c r="H216" s="83"/>
      <c r="I216" s="83"/>
      <c r="J216" s="83"/>
      <c r="K216" s="83"/>
      <c r="L216" s="84"/>
      <c r="M216" s="85"/>
      <c r="N216" s="85"/>
      <c r="O216" s="85"/>
      <c r="P216" s="85"/>
      <c r="Q216" s="85"/>
      <c r="R216" s="85"/>
      <c r="S216" s="85"/>
      <c r="T216" s="85"/>
      <c r="U216" s="85"/>
      <c r="V216" s="85"/>
      <c r="W216" s="85"/>
      <c r="X216" s="86"/>
      <c r="Y216" s="87">
        <f>SUM(Y206:AB215)</f>
        <v>26.5</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13</v>
      </c>
      <c r="AV216" s="88"/>
      <c r="AW216" s="88"/>
      <c r="AX216" s="90"/>
    </row>
    <row r="217" spans="1:50" ht="30" customHeight="1" x14ac:dyDescent="0.15">
      <c r="A217" s="125"/>
      <c r="B217" s="535"/>
      <c r="C217" s="535"/>
      <c r="D217" s="535"/>
      <c r="E217" s="535"/>
      <c r="F217" s="536"/>
      <c r="G217" s="383" t="s">
        <v>432</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436</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x14ac:dyDescent="0.15">
      <c r="A218" s="125"/>
      <c r="B218" s="535"/>
      <c r="C218" s="535"/>
      <c r="D218" s="535"/>
      <c r="E218" s="535"/>
      <c r="F218" s="536"/>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customHeight="1" x14ac:dyDescent="0.15">
      <c r="A219" s="125"/>
      <c r="B219" s="535"/>
      <c r="C219" s="535"/>
      <c r="D219" s="535"/>
      <c r="E219" s="535"/>
      <c r="F219" s="536"/>
      <c r="G219" s="96" t="s">
        <v>423</v>
      </c>
      <c r="H219" s="97"/>
      <c r="I219" s="97"/>
      <c r="J219" s="97"/>
      <c r="K219" s="98"/>
      <c r="L219" s="99" t="s">
        <v>438</v>
      </c>
      <c r="M219" s="100"/>
      <c r="N219" s="100"/>
      <c r="O219" s="100"/>
      <c r="P219" s="100"/>
      <c r="Q219" s="100"/>
      <c r="R219" s="100"/>
      <c r="S219" s="100"/>
      <c r="T219" s="100"/>
      <c r="U219" s="100"/>
      <c r="V219" s="100"/>
      <c r="W219" s="100"/>
      <c r="X219" s="101"/>
      <c r="Y219" s="102">
        <v>23.5</v>
      </c>
      <c r="Z219" s="103"/>
      <c r="AA219" s="103"/>
      <c r="AB219" s="104"/>
      <c r="AC219" s="96" t="s">
        <v>423</v>
      </c>
      <c r="AD219" s="97"/>
      <c r="AE219" s="97"/>
      <c r="AF219" s="97"/>
      <c r="AG219" s="98"/>
      <c r="AH219" s="99" t="s">
        <v>442</v>
      </c>
      <c r="AI219" s="100"/>
      <c r="AJ219" s="100"/>
      <c r="AK219" s="100"/>
      <c r="AL219" s="100"/>
      <c r="AM219" s="100"/>
      <c r="AN219" s="100"/>
      <c r="AO219" s="100"/>
      <c r="AP219" s="100"/>
      <c r="AQ219" s="100"/>
      <c r="AR219" s="100"/>
      <c r="AS219" s="100"/>
      <c r="AT219" s="101"/>
      <c r="AU219" s="102">
        <v>10.199999999999999</v>
      </c>
      <c r="AV219" s="103"/>
      <c r="AW219" s="103"/>
      <c r="AX219" s="395"/>
    </row>
    <row r="220" spans="1:50" ht="24.75" hidden="1" customHeight="1" x14ac:dyDescent="0.15">
      <c r="A220" s="125"/>
      <c r="B220" s="535"/>
      <c r="C220" s="535"/>
      <c r="D220" s="535"/>
      <c r="E220" s="535"/>
      <c r="F220" s="536"/>
      <c r="G220" s="73"/>
      <c r="H220" s="74"/>
      <c r="I220" s="74"/>
      <c r="J220" s="74"/>
      <c r="K220" s="75"/>
      <c r="L220" s="76"/>
      <c r="M220" s="77"/>
      <c r="N220" s="77"/>
      <c r="O220" s="77"/>
      <c r="P220" s="77"/>
      <c r="Q220" s="77"/>
      <c r="R220" s="77"/>
      <c r="S220" s="77"/>
      <c r="T220" s="77"/>
      <c r="U220" s="77"/>
      <c r="V220" s="77"/>
      <c r="W220" s="77"/>
      <c r="X220" s="78"/>
      <c r="Y220" s="79"/>
      <c r="Z220" s="80"/>
      <c r="AA220" s="80"/>
      <c r="AB220" s="91"/>
      <c r="AC220" s="73"/>
      <c r="AD220" s="74"/>
      <c r="AE220" s="74"/>
      <c r="AF220" s="74"/>
      <c r="AG220" s="75"/>
      <c r="AH220" s="76"/>
      <c r="AI220" s="77"/>
      <c r="AJ220" s="77"/>
      <c r="AK220" s="77"/>
      <c r="AL220" s="77"/>
      <c r="AM220" s="77"/>
      <c r="AN220" s="77"/>
      <c r="AO220" s="77"/>
      <c r="AP220" s="77"/>
      <c r="AQ220" s="77"/>
      <c r="AR220" s="77"/>
      <c r="AS220" s="77"/>
      <c r="AT220" s="78"/>
      <c r="AU220" s="79"/>
      <c r="AV220" s="80"/>
      <c r="AW220" s="80"/>
      <c r="AX220" s="81"/>
    </row>
    <row r="221" spans="1:50" ht="24.75" hidden="1" customHeight="1" x14ac:dyDescent="0.15">
      <c r="A221" s="125"/>
      <c r="B221" s="535"/>
      <c r="C221" s="535"/>
      <c r="D221" s="535"/>
      <c r="E221" s="535"/>
      <c r="F221" s="536"/>
      <c r="G221" s="73"/>
      <c r="H221" s="74"/>
      <c r="I221" s="74"/>
      <c r="J221" s="74"/>
      <c r="K221" s="75"/>
      <c r="L221" s="76"/>
      <c r="M221" s="77"/>
      <c r="N221" s="77"/>
      <c r="O221" s="77"/>
      <c r="P221" s="77"/>
      <c r="Q221" s="77"/>
      <c r="R221" s="77"/>
      <c r="S221" s="77"/>
      <c r="T221" s="77"/>
      <c r="U221" s="77"/>
      <c r="V221" s="77"/>
      <c r="W221" s="77"/>
      <c r="X221" s="78"/>
      <c r="Y221" s="79"/>
      <c r="Z221" s="80"/>
      <c r="AA221" s="80"/>
      <c r="AB221" s="91"/>
      <c r="AC221" s="73"/>
      <c r="AD221" s="74"/>
      <c r="AE221" s="74"/>
      <c r="AF221" s="74"/>
      <c r="AG221" s="75"/>
      <c r="AH221" s="76"/>
      <c r="AI221" s="77"/>
      <c r="AJ221" s="77"/>
      <c r="AK221" s="77"/>
      <c r="AL221" s="77"/>
      <c r="AM221" s="77"/>
      <c r="AN221" s="77"/>
      <c r="AO221" s="77"/>
      <c r="AP221" s="77"/>
      <c r="AQ221" s="77"/>
      <c r="AR221" s="77"/>
      <c r="AS221" s="77"/>
      <c r="AT221" s="78"/>
      <c r="AU221" s="79"/>
      <c r="AV221" s="80"/>
      <c r="AW221" s="80"/>
      <c r="AX221" s="81"/>
    </row>
    <row r="222" spans="1:50" ht="24.75" hidden="1" customHeight="1" x14ac:dyDescent="0.15">
      <c r="A222" s="125"/>
      <c r="B222" s="535"/>
      <c r="C222" s="535"/>
      <c r="D222" s="535"/>
      <c r="E222" s="535"/>
      <c r="F222" s="536"/>
      <c r="G222" s="73"/>
      <c r="H222" s="74"/>
      <c r="I222" s="74"/>
      <c r="J222" s="74"/>
      <c r="K222" s="75"/>
      <c r="L222" s="76"/>
      <c r="M222" s="77"/>
      <c r="N222" s="77"/>
      <c r="O222" s="77"/>
      <c r="P222" s="77"/>
      <c r="Q222" s="77"/>
      <c r="R222" s="77"/>
      <c r="S222" s="77"/>
      <c r="T222" s="77"/>
      <c r="U222" s="77"/>
      <c r="V222" s="77"/>
      <c r="W222" s="77"/>
      <c r="X222" s="78"/>
      <c r="Y222" s="79"/>
      <c r="Z222" s="80"/>
      <c r="AA222" s="80"/>
      <c r="AB222" s="91"/>
      <c r="AC222" s="73"/>
      <c r="AD222" s="74"/>
      <c r="AE222" s="74"/>
      <c r="AF222" s="74"/>
      <c r="AG222" s="75"/>
      <c r="AH222" s="76"/>
      <c r="AI222" s="77"/>
      <c r="AJ222" s="77"/>
      <c r="AK222" s="77"/>
      <c r="AL222" s="77"/>
      <c r="AM222" s="77"/>
      <c r="AN222" s="77"/>
      <c r="AO222" s="77"/>
      <c r="AP222" s="77"/>
      <c r="AQ222" s="77"/>
      <c r="AR222" s="77"/>
      <c r="AS222" s="77"/>
      <c r="AT222" s="78"/>
      <c r="AU222" s="79"/>
      <c r="AV222" s="80"/>
      <c r="AW222" s="80"/>
      <c r="AX222" s="81"/>
    </row>
    <row r="223" spans="1:50" ht="24.75" hidden="1" customHeight="1" x14ac:dyDescent="0.15">
      <c r="A223" s="125"/>
      <c r="B223" s="535"/>
      <c r="C223" s="535"/>
      <c r="D223" s="535"/>
      <c r="E223" s="535"/>
      <c r="F223" s="536"/>
      <c r="G223" s="73"/>
      <c r="H223" s="74"/>
      <c r="I223" s="74"/>
      <c r="J223" s="74"/>
      <c r="K223" s="75"/>
      <c r="L223" s="76"/>
      <c r="M223" s="77"/>
      <c r="N223" s="77"/>
      <c r="O223" s="77"/>
      <c r="P223" s="77"/>
      <c r="Q223" s="77"/>
      <c r="R223" s="77"/>
      <c r="S223" s="77"/>
      <c r="T223" s="77"/>
      <c r="U223" s="77"/>
      <c r="V223" s="77"/>
      <c r="W223" s="77"/>
      <c r="X223" s="78"/>
      <c r="Y223" s="79"/>
      <c r="Z223" s="80"/>
      <c r="AA223" s="80"/>
      <c r="AB223" s="91"/>
      <c r="AC223" s="73"/>
      <c r="AD223" s="74"/>
      <c r="AE223" s="74"/>
      <c r="AF223" s="74"/>
      <c r="AG223" s="75"/>
      <c r="AH223" s="76"/>
      <c r="AI223" s="77"/>
      <c r="AJ223" s="77"/>
      <c r="AK223" s="77"/>
      <c r="AL223" s="77"/>
      <c r="AM223" s="77"/>
      <c r="AN223" s="77"/>
      <c r="AO223" s="77"/>
      <c r="AP223" s="77"/>
      <c r="AQ223" s="77"/>
      <c r="AR223" s="77"/>
      <c r="AS223" s="77"/>
      <c r="AT223" s="78"/>
      <c r="AU223" s="79"/>
      <c r="AV223" s="80"/>
      <c r="AW223" s="80"/>
      <c r="AX223" s="81"/>
    </row>
    <row r="224" spans="1:50" ht="24.75" hidden="1" customHeight="1" x14ac:dyDescent="0.15">
      <c r="A224" s="125"/>
      <c r="B224" s="535"/>
      <c r="C224" s="535"/>
      <c r="D224" s="535"/>
      <c r="E224" s="535"/>
      <c r="F224" s="536"/>
      <c r="G224" s="73"/>
      <c r="H224" s="74"/>
      <c r="I224" s="74"/>
      <c r="J224" s="74"/>
      <c r="K224" s="75"/>
      <c r="L224" s="76"/>
      <c r="M224" s="77"/>
      <c r="N224" s="77"/>
      <c r="O224" s="77"/>
      <c r="P224" s="77"/>
      <c r="Q224" s="77"/>
      <c r="R224" s="77"/>
      <c r="S224" s="77"/>
      <c r="T224" s="77"/>
      <c r="U224" s="77"/>
      <c r="V224" s="77"/>
      <c r="W224" s="77"/>
      <c r="X224" s="78"/>
      <c r="Y224" s="79"/>
      <c r="Z224" s="80"/>
      <c r="AA224" s="80"/>
      <c r="AB224" s="91"/>
      <c r="AC224" s="73"/>
      <c r="AD224" s="74"/>
      <c r="AE224" s="74"/>
      <c r="AF224" s="74"/>
      <c r="AG224" s="75"/>
      <c r="AH224" s="76"/>
      <c r="AI224" s="77"/>
      <c r="AJ224" s="77"/>
      <c r="AK224" s="77"/>
      <c r="AL224" s="77"/>
      <c r="AM224" s="77"/>
      <c r="AN224" s="77"/>
      <c r="AO224" s="77"/>
      <c r="AP224" s="77"/>
      <c r="AQ224" s="77"/>
      <c r="AR224" s="77"/>
      <c r="AS224" s="77"/>
      <c r="AT224" s="78"/>
      <c r="AU224" s="79"/>
      <c r="AV224" s="80"/>
      <c r="AW224" s="80"/>
      <c r="AX224" s="81"/>
    </row>
    <row r="225" spans="1:50" ht="24.75" hidden="1" customHeight="1" x14ac:dyDescent="0.15">
      <c r="A225" s="125"/>
      <c r="B225" s="535"/>
      <c r="C225" s="535"/>
      <c r="D225" s="535"/>
      <c r="E225" s="535"/>
      <c r="F225" s="536"/>
      <c r="G225" s="73"/>
      <c r="H225" s="74"/>
      <c r="I225" s="74"/>
      <c r="J225" s="74"/>
      <c r="K225" s="75"/>
      <c r="L225" s="76"/>
      <c r="M225" s="77"/>
      <c r="N225" s="77"/>
      <c r="O225" s="77"/>
      <c r="P225" s="77"/>
      <c r="Q225" s="77"/>
      <c r="R225" s="77"/>
      <c r="S225" s="77"/>
      <c r="T225" s="77"/>
      <c r="U225" s="77"/>
      <c r="V225" s="77"/>
      <c r="W225" s="77"/>
      <c r="X225" s="78"/>
      <c r="Y225" s="79"/>
      <c r="Z225" s="80"/>
      <c r="AA225" s="80"/>
      <c r="AB225" s="91"/>
      <c r="AC225" s="73"/>
      <c r="AD225" s="74"/>
      <c r="AE225" s="74"/>
      <c r="AF225" s="74"/>
      <c r="AG225" s="75"/>
      <c r="AH225" s="76"/>
      <c r="AI225" s="77"/>
      <c r="AJ225" s="77"/>
      <c r="AK225" s="77"/>
      <c r="AL225" s="77"/>
      <c r="AM225" s="77"/>
      <c r="AN225" s="77"/>
      <c r="AO225" s="77"/>
      <c r="AP225" s="77"/>
      <c r="AQ225" s="77"/>
      <c r="AR225" s="77"/>
      <c r="AS225" s="77"/>
      <c r="AT225" s="78"/>
      <c r="AU225" s="79"/>
      <c r="AV225" s="80"/>
      <c r="AW225" s="80"/>
      <c r="AX225" s="81"/>
    </row>
    <row r="226" spans="1:50" ht="24.75" hidden="1" customHeight="1" x14ac:dyDescent="0.15">
      <c r="A226" s="125"/>
      <c r="B226" s="535"/>
      <c r="C226" s="535"/>
      <c r="D226" s="535"/>
      <c r="E226" s="535"/>
      <c r="F226" s="536"/>
      <c r="G226" s="73"/>
      <c r="H226" s="74"/>
      <c r="I226" s="74"/>
      <c r="J226" s="74"/>
      <c r="K226" s="75"/>
      <c r="L226" s="76"/>
      <c r="M226" s="77"/>
      <c r="N226" s="77"/>
      <c r="O226" s="77"/>
      <c r="P226" s="77"/>
      <c r="Q226" s="77"/>
      <c r="R226" s="77"/>
      <c r="S226" s="77"/>
      <c r="T226" s="77"/>
      <c r="U226" s="77"/>
      <c r="V226" s="77"/>
      <c r="W226" s="77"/>
      <c r="X226" s="78"/>
      <c r="Y226" s="79"/>
      <c r="Z226" s="80"/>
      <c r="AA226" s="80"/>
      <c r="AB226" s="91"/>
      <c r="AC226" s="73"/>
      <c r="AD226" s="74"/>
      <c r="AE226" s="74"/>
      <c r="AF226" s="74"/>
      <c r="AG226" s="75"/>
      <c r="AH226" s="76"/>
      <c r="AI226" s="77"/>
      <c r="AJ226" s="77"/>
      <c r="AK226" s="77"/>
      <c r="AL226" s="77"/>
      <c r="AM226" s="77"/>
      <c r="AN226" s="77"/>
      <c r="AO226" s="77"/>
      <c r="AP226" s="77"/>
      <c r="AQ226" s="77"/>
      <c r="AR226" s="77"/>
      <c r="AS226" s="77"/>
      <c r="AT226" s="78"/>
      <c r="AU226" s="79"/>
      <c r="AV226" s="80"/>
      <c r="AW226" s="80"/>
      <c r="AX226" s="81"/>
    </row>
    <row r="227" spans="1:50" ht="24.75" hidden="1" customHeight="1" x14ac:dyDescent="0.15">
      <c r="A227" s="125"/>
      <c r="B227" s="535"/>
      <c r="C227" s="535"/>
      <c r="D227" s="535"/>
      <c r="E227" s="535"/>
      <c r="F227" s="536"/>
      <c r="G227" s="73"/>
      <c r="H227" s="74"/>
      <c r="I227" s="74"/>
      <c r="J227" s="74"/>
      <c r="K227" s="75"/>
      <c r="L227" s="76"/>
      <c r="M227" s="77"/>
      <c r="N227" s="77"/>
      <c r="O227" s="77"/>
      <c r="P227" s="77"/>
      <c r="Q227" s="77"/>
      <c r="R227" s="77"/>
      <c r="S227" s="77"/>
      <c r="T227" s="77"/>
      <c r="U227" s="77"/>
      <c r="V227" s="77"/>
      <c r="W227" s="77"/>
      <c r="X227" s="78"/>
      <c r="Y227" s="79"/>
      <c r="Z227" s="80"/>
      <c r="AA227" s="80"/>
      <c r="AB227" s="91"/>
      <c r="AC227" s="73"/>
      <c r="AD227" s="74"/>
      <c r="AE227" s="74"/>
      <c r="AF227" s="74"/>
      <c r="AG227" s="75"/>
      <c r="AH227" s="76"/>
      <c r="AI227" s="77"/>
      <c r="AJ227" s="77"/>
      <c r="AK227" s="77"/>
      <c r="AL227" s="77"/>
      <c r="AM227" s="77"/>
      <c r="AN227" s="77"/>
      <c r="AO227" s="77"/>
      <c r="AP227" s="77"/>
      <c r="AQ227" s="77"/>
      <c r="AR227" s="77"/>
      <c r="AS227" s="77"/>
      <c r="AT227" s="78"/>
      <c r="AU227" s="79"/>
      <c r="AV227" s="80"/>
      <c r="AW227" s="80"/>
      <c r="AX227" s="81"/>
    </row>
    <row r="228" spans="1:50" ht="24.75" hidden="1" customHeight="1" x14ac:dyDescent="0.15">
      <c r="A228" s="125"/>
      <c r="B228" s="535"/>
      <c r="C228" s="535"/>
      <c r="D228" s="535"/>
      <c r="E228" s="535"/>
      <c r="F228" s="536"/>
      <c r="G228" s="73"/>
      <c r="H228" s="74"/>
      <c r="I228" s="74"/>
      <c r="J228" s="74"/>
      <c r="K228" s="75"/>
      <c r="L228" s="76"/>
      <c r="M228" s="77"/>
      <c r="N228" s="77"/>
      <c r="O228" s="77"/>
      <c r="P228" s="77"/>
      <c r="Q228" s="77"/>
      <c r="R228" s="77"/>
      <c r="S228" s="77"/>
      <c r="T228" s="77"/>
      <c r="U228" s="77"/>
      <c r="V228" s="77"/>
      <c r="W228" s="77"/>
      <c r="X228" s="78"/>
      <c r="Y228" s="79"/>
      <c r="Z228" s="80"/>
      <c r="AA228" s="80"/>
      <c r="AB228" s="91"/>
      <c r="AC228" s="73"/>
      <c r="AD228" s="74"/>
      <c r="AE228" s="74"/>
      <c r="AF228" s="74"/>
      <c r="AG228" s="75"/>
      <c r="AH228" s="76"/>
      <c r="AI228" s="77"/>
      <c r="AJ228" s="77"/>
      <c r="AK228" s="77"/>
      <c r="AL228" s="77"/>
      <c r="AM228" s="77"/>
      <c r="AN228" s="77"/>
      <c r="AO228" s="77"/>
      <c r="AP228" s="77"/>
      <c r="AQ228" s="77"/>
      <c r="AR228" s="77"/>
      <c r="AS228" s="77"/>
      <c r="AT228" s="78"/>
      <c r="AU228" s="79"/>
      <c r="AV228" s="80"/>
      <c r="AW228" s="80"/>
      <c r="AX228" s="81"/>
    </row>
    <row r="229" spans="1:50" ht="24.75" customHeight="1" x14ac:dyDescent="0.15">
      <c r="A229" s="125"/>
      <c r="B229" s="535"/>
      <c r="C229" s="535"/>
      <c r="D229" s="535"/>
      <c r="E229" s="535"/>
      <c r="F229" s="536"/>
      <c r="G229" s="82" t="s">
        <v>22</v>
      </c>
      <c r="H229" s="83"/>
      <c r="I229" s="83"/>
      <c r="J229" s="83"/>
      <c r="K229" s="83"/>
      <c r="L229" s="84"/>
      <c r="M229" s="85"/>
      <c r="N229" s="85"/>
      <c r="O229" s="85"/>
      <c r="P229" s="85"/>
      <c r="Q229" s="85"/>
      <c r="R229" s="85"/>
      <c r="S229" s="85"/>
      <c r="T229" s="85"/>
      <c r="U229" s="85"/>
      <c r="V229" s="85"/>
      <c r="W229" s="85"/>
      <c r="X229" s="86"/>
      <c r="Y229" s="87">
        <f>SUM(Y219:AB228)</f>
        <v>23.5</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10.199999999999999</v>
      </c>
      <c r="AV229" s="88"/>
      <c r="AW229" s="88"/>
      <c r="AX229" s="90"/>
    </row>
    <row r="230" spans="1:50" ht="22.5" customHeight="1" thickBot="1" x14ac:dyDescent="0.2">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1"/>
      <c r="B235" s="111"/>
      <c r="C235" s="117" t="s">
        <v>31</v>
      </c>
      <c r="D235" s="117"/>
      <c r="E235" s="117"/>
      <c r="F235" s="117"/>
      <c r="G235" s="117"/>
      <c r="H235" s="117"/>
      <c r="I235" s="117"/>
      <c r="J235" s="117"/>
      <c r="K235" s="117"/>
      <c r="L235" s="117"/>
      <c r="M235" s="117" t="s">
        <v>32</v>
      </c>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t="s">
        <v>33</v>
      </c>
      <c r="AL235" s="117"/>
      <c r="AM235" s="117"/>
      <c r="AN235" s="117"/>
      <c r="AO235" s="117"/>
      <c r="AP235" s="117"/>
      <c r="AQ235" s="117" t="s">
        <v>23</v>
      </c>
      <c r="AR235" s="117"/>
      <c r="AS235" s="117"/>
      <c r="AT235" s="117"/>
      <c r="AU235" s="119" t="s">
        <v>24</v>
      </c>
      <c r="AV235" s="120"/>
      <c r="AW235" s="120"/>
      <c r="AX235" s="121"/>
    </row>
    <row r="236" spans="1:50" ht="33" customHeight="1" x14ac:dyDescent="0.15">
      <c r="A236" s="111">
        <v>1</v>
      </c>
      <c r="B236" s="111">
        <v>1</v>
      </c>
      <c r="C236" s="116" t="s">
        <v>446</v>
      </c>
      <c r="D236" s="112"/>
      <c r="E236" s="112"/>
      <c r="F236" s="112"/>
      <c r="G236" s="112"/>
      <c r="H236" s="112"/>
      <c r="I236" s="112"/>
      <c r="J236" s="112"/>
      <c r="K236" s="112"/>
      <c r="L236" s="112"/>
      <c r="M236" s="116" t="s">
        <v>447</v>
      </c>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v>30.9</v>
      </c>
      <c r="AL236" s="114"/>
      <c r="AM236" s="114"/>
      <c r="AN236" s="114"/>
      <c r="AO236" s="114"/>
      <c r="AP236" s="115"/>
      <c r="AQ236" s="116">
        <v>1</v>
      </c>
      <c r="AR236" s="112"/>
      <c r="AS236" s="112"/>
      <c r="AT236" s="112"/>
      <c r="AU236" s="113" t="s">
        <v>463</v>
      </c>
      <c r="AV236" s="114"/>
      <c r="AW236" s="114"/>
      <c r="AX236" s="115"/>
    </row>
    <row r="237" spans="1:50" ht="33" customHeight="1" x14ac:dyDescent="0.15">
      <c r="A237" s="111">
        <v>2</v>
      </c>
      <c r="B237" s="111">
        <v>1</v>
      </c>
      <c r="C237" s="116" t="s">
        <v>455</v>
      </c>
      <c r="D237" s="112"/>
      <c r="E237" s="112"/>
      <c r="F237" s="112"/>
      <c r="G237" s="112"/>
      <c r="H237" s="112"/>
      <c r="I237" s="112"/>
      <c r="J237" s="112"/>
      <c r="K237" s="112"/>
      <c r="L237" s="112"/>
      <c r="M237" s="116" t="s">
        <v>448</v>
      </c>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v>26.5</v>
      </c>
      <c r="AL237" s="114"/>
      <c r="AM237" s="114"/>
      <c r="AN237" s="114"/>
      <c r="AO237" s="114"/>
      <c r="AP237" s="115"/>
      <c r="AQ237" s="116">
        <v>1</v>
      </c>
      <c r="AR237" s="112"/>
      <c r="AS237" s="112"/>
      <c r="AT237" s="112"/>
      <c r="AU237" s="113" t="s">
        <v>461</v>
      </c>
      <c r="AV237" s="114"/>
      <c r="AW237" s="114"/>
      <c r="AX237" s="115"/>
    </row>
    <row r="238" spans="1:50" ht="33" customHeight="1" x14ac:dyDescent="0.15">
      <c r="A238" s="111">
        <v>3</v>
      </c>
      <c r="B238" s="111">
        <v>1</v>
      </c>
      <c r="C238" s="116" t="s">
        <v>456</v>
      </c>
      <c r="D238" s="112"/>
      <c r="E238" s="112"/>
      <c r="F238" s="112"/>
      <c r="G238" s="112"/>
      <c r="H238" s="112"/>
      <c r="I238" s="112"/>
      <c r="J238" s="112"/>
      <c r="K238" s="112"/>
      <c r="L238" s="112"/>
      <c r="M238" s="122" t="s">
        <v>449</v>
      </c>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13">
        <v>23.5</v>
      </c>
      <c r="AL238" s="114"/>
      <c r="AM238" s="114"/>
      <c r="AN238" s="114"/>
      <c r="AO238" s="114"/>
      <c r="AP238" s="115"/>
      <c r="AQ238" s="116">
        <v>1</v>
      </c>
      <c r="AR238" s="112"/>
      <c r="AS238" s="112"/>
      <c r="AT238" s="112"/>
      <c r="AU238" s="113" t="s">
        <v>462</v>
      </c>
      <c r="AV238" s="114"/>
      <c r="AW238" s="114"/>
      <c r="AX238" s="115"/>
    </row>
    <row r="239" spans="1:50" ht="33" customHeight="1" x14ac:dyDescent="0.15">
      <c r="A239" s="111">
        <v>4</v>
      </c>
      <c r="B239" s="111">
        <v>1</v>
      </c>
      <c r="C239" s="116" t="s">
        <v>457</v>
      </c>
      <c r="D239" s="112"/>
      <c r="E239" s="112"/>
      <c r="F239" s="112"/>
      <c r="G239" s="112"/>
      <c r="H239" s="112"/>
      <c r="I239" s="112"/>
      <c r="J239" s="112"/>
      <c r="K239" s="112"/>
      <c r="L239" s="112"/>
      <c r="M239" s="116" t="s">
        <v>450</v>
      </c>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v>15.4</v>
      </c>
      <c r="AL239" s="114"/>
      <c r="AM239" s="114"/>
      <c r="AN239" s="114"/>
      <c r="AO239" s="114"/>
      <c r="AP239" s="115"/>
      <c r="AQ239" s="116">
        <v>1</v>
      </c>
      <c r="AR239" s="112"/>
      <c r="AS239" s="112"/>
      <c r="AT239" s="112"/>
      <c r="AU239" s="113" t="s">
        <v>462</v>
      </c>
      <c r="AV239" s="114"/>
      <c r="AW239" s="114"/>
      <c r="AX239" s="115"/>
    </row>
    <row r="240" spans="1:50" ht="33" customHeight="1" x14ac:dyDescent="0.15">
      <c r="A240" s="111">
        <v>5</v>
      </c>
      <c r="B240" s="111">
        <v>1</v>
      </c>
      <c r="C240" s="116" t="s">
        <v>455</v>
      </c>
      <c r="D240" s="112"/>
      <c r="E240" s="112"/>
      <c r="F240" s="112"/>
      <c r="G240" s="112"/>
      <c r="H240" s="112"/>
      <c r="I240" s="112"/>
      <c r="J240" s="112"/>
      <c r="K240" s="112"/>
      <c r="L240" s="112"/>
      <c r="M240" s="116" t="s">
        <v>451</v>
      </c>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v>13.8</v>
      </c>
      <c r="AL240" s="114"/>
      <c r="AM240" s="114"/>
      <c r="AN240" s="114"/>
      <c r="AO240" s="114"/>
      <c r="AP240" s="115"/>
      <c r="AQ240" s="116">
        <v>1</v>
      </c>
      <c r="AR240" s="112"/>
      <c r="AS240" s="112"/>
      <c r="AT240" s="112"/>
      <c r="AU240" s="113" t="s">
        <v>461</v>
      </c>
      <c r="AV240" s="114"/>
      <c r="AW240" s="114"/>
      <c r="AX240" s="115"/>
    </row>
    <row r="241" spans="1:50" ht="33" customHeight="1" x14ac:dyDescent="0.15">
      <c r="A241" s="111">
        <v>6</v>
      </c>
      <c r="B241" s="111">
        <v>1</v>
      </c>
      <c r="C241" s="116" t="s">
        <v>458</v>
      </c>
      <c r="D241" s="112"/>
      <c r="E241" s="112"/>
      <c r="F241" s="112"/>
      <c r="G241" s="112"/>
      <c r="H241" s="112"/>
      <c r="I241" s="112"/>
      <c r="J241" s="112"/>
      <c r="K241" s="112"/>
      <c r="L241" s="112"/>
      <c r="M241" s="116" t="s">
        <v>452</v>
      </c>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v>13</v>
      </c>
      <c r="AL241" s="114"/>
      <c r="AM241" s="114"/>
      <c r="AN241" s="114"/>
      <c r="AO241" s="114"/>
      <c r="AP241" s="115"/>
      <c r="AQ241" s="116">
        <v>1</v>
      </c>
      <c r="AR241" s="112"/>
      <c r="AS241" s="112"/>
      <c r="AT241" s="112"/>
      <c r="AU241" s="113" t="s">
        <v>462</v>
      </c>
      <c r="AV241" s="114"/>
      <c r="AW241" s="114"/>
      <c r="AX241" s="115"/>
    </row>
    <row r="242" spans="1:50" ht="33" customHeight="1" x14ac:dyDescent="0.15">
      <c r="A242" s="111">
        <v>7</v>
      </c>
      <c r="B242" s="111">
        <v>1</v>
      </c>
      <c r="C242" s="116" t="s">
        <v>459</v>
      </c>
      <c r="D242" s="112"/>
      <c r="E242" s="112"/>
      <c r="F242" s="112"/>
      <c r="G242" s="112"/>
      <c r="H242" s="112"/>
      <c r="I242" s="112"/>
      <c r="J242" s="112"/>
      <c r="K242" s="112"/>
      <c r="L242" s="112"/>
      <c r="M242" s="116" t="s">
        <v>489</v>
      </c>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v>10.199999999999999</v>
      </c>
      <c r="AL242" s="114"/>
      <c r="AM242" s="114"/>
      <c r="AN242" s="114"/>
      <c r="AO242" s="114"/>
      <c r="AP242" s="115"/>
      <c r="AQ242" s="116">
        <v>1</v>
      </c>
      <c r="AR242" s="112"/>
      <c r="AS242" s="112"/>
      <c r="AT242" s="112"/>
      <c r="AU242" s="113" t="s">
        <v>460</v>
      </c>
      <c r="AV242" s="114"/>
      <c r="AW242" s="114"/>
      <c r="AX242" s="115"/>
    </row>
    <row r="243" spans="1:50" ht="33" customHeight="1" x14ac:dyDescent="0.15">
      <c r="A243" s="111">
        <v>8</v>
      </c>
      <c r="B243" s="111">
        <v>1</v>
      </c>
      <c r="C243" s="116" t="s">
        <v>456</v>
      </c>
      <c r="D243" s="112"/>
      <c r="E243" s="112"/>
      <c r="F243" s="112"/>
      <c r="G243" s="112"/>
      <c r="H243" s="112"/>
      <c r="I243" s="112"/>
      <c r="J243" s="112"/>
      <c r="K243" s="112"/>
      <c r="L243" s="112"/>
      <c r="M243" s="116" t="s">
        <v>453</v>
      </c>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v>8.6999999999999993</v>
      </c>
      <c r="AL243" s="114"/>
      <c r="AM243" s="114"/>
      <c r="AN243" s="114"/>
      <c r="AO243" s="114"/>
      <c r="AP243" s="115"/>
      <c r="AQ243" s="116">
        <v>2</v>
      </c>
      <c r="AR243" s="112"/>
      <c r="AS243" s="112"/>
      <c r="AT243" s="112"/>
      <c r="AU243" s="113" t="s">
        <v>461</v>
      </c>
      <c r="AV243" s="114"/>
      <c r="AW243" s="114"/>
      <c r="AX243" s="115"/>
    </row>
    <row r="244" spans="1:50" ht="33" customHeight="1" x14ac:dyDescent="0.15">
      <c r="A244" s="111">
        <v>9</v>
      </c>
      <c r="B244" s="111">
        <v>1</v>
      </c>
      <c r="C244" s="116" t="s">
        <v>456</v>
      </c>
      <c r="D244" s="112"/>
      <c r="E244" s="112"/>
      <c r="F244" s="112"/>
      <c r="G244" s="112"/>
      <c r="H244" s="112"/>
      <c r="I244" s="112"/>
      <c r="J244" s="112"/>
      <c r="K244" s="112"/>
      <c r="L244" s="112"/>
      <c r="M244" s="116" t="s">
        <v>490</v>
      </c>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v>8.6</v>
      </c>
      <c r="AL244" s="114"/>
      <c r="AM244" s="114"/>
      <c r="AN244" s="114"/>
      <c r="AO244" s="114"/>
      <c r="AP244" s="115"/>
      <c r="AQ244" s="116">
        <v>3</v>
      </c>
      <c r="AR244" s="112"/>
      <c r="AS244" s="112"/>
      <c r="AT244" s="112"/>
      <c r="AU244" s="113" t="s">
        <v>462</v>
      </c>
      <c r="AV244" s="114"/>
      <c r="AW244" s="114"/>
      <c r="AX244" s="115"/>
    </row>
    <row r="245" spans="1:50" ht="33" customHeight="1" x14ac:dyDescent="0.15">
      <c r="A245" s="111">
        <v>10</v>
      </c>
      <c r="B245" s="111">
        <v>1</v>
      </c>
      <c r="C245" s="116" t="s">
        <v>456</v>
      </c>
      <c r="D245" s="112"/>
      <c r="E245" s="112"/>
      <c r="F245" s="112"/>
      <c r="G245" s="112"/>
      <c r="H245" s="112"/>
      <c r="I245" s="112"/>
      <c r="J245" s="112"/>
      <c r="K245" s="112"/>
      <c r="L245" s="112"/>
      <c r="M245" s="116" t="s">
        <v>454</v>
      </c>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v>8.5</v>
      </c>
      <c r="AL245" s="114"/>
      <c r="AM245" s="114"/>
      <c r="AN245" s="114"/>
      <c r="AO245" s="114"/>
      <c r="AP245" s="115"/>
      <c r="AQ245" s="116">
        <v>3</v>
      </c>
      <c r="AR245" s="112"/>
      <c r="AS245" s="112"/>
      <c r="AT245" s="112"/>
      <c r="AU245" s="113" t="s">
        <v>460</v>
      </c>
      <c r="AV245" s="114"/>
      <c r="AW245" s="114"/>
      <c r="AX245" s="115"/>
    </row>
    <row r="246" spans="1:50" ht="24" hidden="1" customHeight="1" x14ac:dyDescent="0.15">
      <c r="A246" s="111">
        <v>11</v>
      </c>
      <c r="B246" s="111">
        <v>1</v>
      </c>
      <c r="C246" s="116"/>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33" hidden="1" customHeight="1" x14ac:dyDescent="0.15">
      <c r="A247" s="111">
        <v>12</v>
      </c>
      <c r="B247" s="111">
        <v>1</v>
      </c>
      <c r="C247" s="116"/>
      <c r="D247" s="112"/>
      <c r="E247" s="112"/>
      <c r="F247" s="112"/>
      <c r="G247" s="112"/>
      <c r="H247" s="112"/>
      <c r="I247" s="112"/>
      <c r="J247" s="112"/>
      <c r="K247" s="112"/>
      <c r="L247" s="112"/>
      <c r="M247" s="116"/>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33" hidden="1" customHeight="1" x14ac:dyDescent="0.15">
      <c r="A248" s="111">
        <v>13</v>
      </c>
      <c r="B248" s="111">
        <v>1</v>
      </c>
      <c r="C248" s="112"/>
      <c r="D248" s="112"/>
      <c r="E248" s="112"/>
      <c r="F248" s="112"/>
      <c r="G248" s="112"/>
      <c r="H248" s="112"/>
      <c r="I248" s="112"/>
      <c r="J248" s="112"/>
      <c r="K248" s="112"/>
      <c r="L248" s="112"/>
      <c r="M248" s="116"/>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hidden="1" customHeight="1" x14ac:dyDescent="0.15">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hidden="1" customHeight="1" x14ac:dyDescent="0.15">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hidden="1" customHeight="1" x14ac:dyDescent="0.15">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hidden="1" customHeight="1" x14ac:dyDescent="0.15">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hidden="1" customHeight="1" x14ac:dyDescent="0.15">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hidden="1" customHeight="1" x14ac:dyDescent="0.15">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hidden="1" customHeight="1" x14ac:dyDescent="0.15">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hidden="1" customHeight="1" x14ac:dyDescent="0.15">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hidden="1" customHeight="1" x14ac:dyDescent="0.15">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hidden="1" customHeight="1" x14ac:dyDescent="0.15">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hidden="1" customHeight="1" x14ac:dyDescent="0.15">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hidden="1" customHeight="1" x14ac:dyDescent="0.15">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hidden="1" customHeight="1" x14ac:dyDescent="0.15">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hidden="1" customHeight="1" x14ac:dyDescent="0.15">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hidden="1" customHeight="1" x14ac:dyDescent="0.15">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hidden="1" customHeight="1" x14ac:dyDescent="0.15">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hidden="1" customHeight="1" x14ac:dyDescent="0.15">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9"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1"/>
      <c r="B268" s="111"/>
      <c r="C268" s="117" t="s">
        <v>398</v>
      </c>
      <c r="D268" s="117"/>
      <c r="E268" s="117"/>
      <c r="F268" s="117"/>
      <c r="G268" s="117"/>
      <c r="H268" s="117"/>
      <c r="I268" s="117"/>
      <c r="J268" s="117"/>
      <c r="K268" s="117"/>
      <c r="L268" s="117"/>
      <c r="M268" s="117" t="s">
        <v>399</v>
      </c>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t="s">
        <v>400</v>
      </c>
      <c r="AL268" s="117"/>
      <c r="AM268" s="117"/>
      <c r="AN268" s="117"/>
      <c r="AO268" s="117"/>
      <c r="AP268" s="117"/>
      <c r="AQ268" s="117" t="s">
        <v>23</v>
      </c>
      <c r="AR268" s="117"/>
      <c r="AS268" s="117"/>
      <c r="AT268" s="117"/>
      <c r="AU268" s="119" t="s">
        <v>24</v>
      </c>
      <c r="AV268" s="120"/>
      <c r="AW268" s="120"/>
      <c r="AX268" s="121"/>
    </row>
    <row r="269" spans="1:50" ht="24" hidden="1" customHeight="1" x14ac:dyDescent="0.15">
      <c r="A269" s="111">
        <v>1</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hidden="1" customHeight="1" x14ac:dyDescent="0.15">
      <c r="A270" s="111">
        <v>2</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hidden="1" customHeight="1" x14ac:dyDescent="0.15">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hidden="1" customHeight="1" x14ac:dyDescent="0.15">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hidden="1" customHeight="1" x14ac:dyDescent="0.15">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hidden="1" customHeight="1" x14ac:dyDescent="0.15">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hidden="1" customHeight="1" x14ac:dyDescent="0.15">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hidden="1" customHeight="1" x14ac:dyDescent="0.15">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hidden="1" customHeight="1" x14ac:dyDescent="0.15">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hidden="1" customHeight="1" x14ac:dyDescent="0.15">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hidden="1" customHeight="1" x14ac:dyDescent="0.15">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hidden="1" customHeight="1" x14ac:dyDescent="0.15">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hidden="1" customHeight="1" x14ac:dyDescent="0.15">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hidden="1" customHeight="1" x14ac:dyDescent="0.15">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hidden="1" customHeight="1" x14ac:dyDescent="0.15">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hidden="1" customHeight="1" x14ac:dyDescent="0.15">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hidden="1" customHeight="1" x14ac:dyDescent="0.15">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hidden="1" customHeight="1" x14ac:dyDescent="0.15">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hidden="1" customHeight="1" x14ac:dyDescent="0.15">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hidden="1" customHeight="1" x14ac:dyDescent="0.15">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hidden="1" customHeight="1" x14ac:dyDescent="0.15">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hidden="1" customHeight="1" x14ac:dyDescent="0.15">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hidden="1" customHeight="1" x14ac:dyDescent="0.15">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hidden="1" customHeight="1" x14ac:dyDescent="0.15">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hidden="1" customHeight="1" x14ac:dyDescent="0.15">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hidden="1" customHeight="1" x14ac:dyDescent="0.15">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hidden="1" customHeight="1" x14ac:dyDescent="0.15">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hidden="1" customHeight="1" x14ac:dyDescent="0.15">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hidden="1" customHeight="1" x14ac:dyDescent="0.15">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hidden="1" customHeight="1" x14ac:dyDescent="0.15">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299" spans="1:50" hidden="1" x14ac:dyDescent="0.15"/>
    <row r="300" spans="1:50" hidden="1" x14ac:dyDescent="0.15">
      <c r="A300" s="9"/>
      <c r="B300" s="69"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1"/>
      <c r="B301" s="111"/>
      <c r="C301" s="117" t="s">
        <v>398</v>
      </c>
      <c r="D301" s="117"/>
      <c r="E301" s="117"/>
      <c r="F301" s="117"/>
      <c r="G301" s="117"/>
      <c r="H301" s="117"/>
      <c r="I301" s="117"/>
      <c r="J301" s="117"/>
      <c r="K301" s="117"/>
      <c r="L301" s="117"/>
      <c r="M301" s="117" t="s">
        <v>399</v>
      </c>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t="s">
        <v>400</v>
      </c>
      <c r="AL301" s="117"/>
      <c r="AM301" s="117"/>
      <c r="AN301" s="117"/>
      <c r="AO301" s="117"/>
      <c r="AP301" s="117"/>
      <c r="AQ301" s="117" t="s">
        <v>23</v>
      </c>
      <c r="AR301" s="117"/>
      <c r="AS301" s="117"/>
      <c r="AT301" s="117"/>
      <c r="AU301" s="119" t="s">
        <v>24</v>
      </c>
      <c r="AV301" s="120"/>
      <c r="AW301" s="120"/>
      <c r="AX301" s="121"/>
    </row>
    <row r="302" spans="1:50" ht="24" hidden="1" customHeight="1" x14ac:dyDescent="0.15">
      <c r="A302" s="111">
        <v>1</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hidden="1" customHeight="1" x14ac:dyDescent="0.15">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hidden="1" customHeight="1" x14ac:dyDescent="0.15">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hidden="1" customHeight="1" x14ac:dyDescent="0.15">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hidden="1" customHeight="1" x14ac:dyDescent="0.15">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hidden="1" customHeight="1" x14ac:dyDescent="0.15">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hidden="1" customHeight="1" x14ac:dyDescent="0.15">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hidden="1" customHeight="1" x14ac:dyDescent="0.15">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hidden="1" customHeight="1" x14ac:dyDescent="0.15">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hidden="1" customHeight="1" x14ac:dyDescent="0.15">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hidden="1" customHeight="1" x14ac:dyDescent="0.15">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hidden="1" customHeight="1" x14ac:dyDescent="0.15">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hidden="1" customHeight="1" x14ac:dyDescent="0.15">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hidden="1" customHeight="1" x14ac:dyDescent="0.15">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hidden="1" customHeight="1" x14ac:dyDescent="0.15">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hidden="1" customHeight="1" x14ac:dyDescent="0.15">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hidden="1" customHeight="1" x14ac:dyDescent="0.15">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hidden="1" customHeight="1" x14ac:dyDescent="0.15">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hidden="1" customHeight="1" x14ac:dyDescent="0.15">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hidden="1" customHeight="1" x14ac:dyDescent="0.15">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hidden="1" customHeight="1" x14ac:dyDescent="0.15">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hidden="1" customHeight="1" x14ac:dyDescent="0.15">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hidden="1" customHeight="1" x14ac:dyDescent="0.15">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hidden="1" customHeight="1" x14ac:dyDescent="0.15">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hidden="1" customHeight="1" x14ac:dyDescent="0.15">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hidden="1" customHeight="1" x14ac:dyDescent="0.15">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hidden="1" customHeight="1" x14ac:dyDescent="0.15">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hidden="1" customHeight="1" x14ac:dyDescent="0.15">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hidden="1" customHeight="1" x14ac:dyDescent="0.15">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hidden="1" customHeight="1" x14ac:dyDescent="0.15">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2" spans="1:50" hidden="1" x14ac:dyDescent="0.15"/>
    <row r="333" spans="1:50" hidden="1" x14ac:dyDescent="0.15">
      <c r="A333" s="9"/>
      <c r="B333" s="69"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1"/>
      <c r="B334" s="111"/>
      <c r="C334" s="117" t="s">
        <v>398</v>
      </c>
      <c r="D334" s="117"/>
      <c r="E334" s="117"/>
      <c r="F334" s="117"/>
      <c r="G334" s="117"/>
      <c r="H334" s="117"/>
      <c r="I334" s="117"/>
      <c r="J334" s="117"/>
      <c r="K334" s="117"/>
      <c r="L334" s="117"/>
      <c r="M334" s="117" t="s">
        <v>399</v>
      </c>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t="s">
        <v>400</v>
      </c>
      <c r="AL334" s="117"/>
      <c r="AM334" s="117"/>
      <c r="AN334" s="117"/>
      <c r="AO334" s="117"/>
      <c r="AP334" s="117"/>
      <c r="AQ334" s="117" t="s">
        <v>23</v>
      </c>
      <c r="AR334" s="117"/>
      <c r="AS334" s="117"/>
      <c r="AT334" s="117"/>
      <c r="AU334" s="119" t="s">
        <v>24</v>
      </c>
      <c r="AV334" s="120"/>
      <c r="AW334" s="120"/>
      <c r="AX334" s="121"/>
    </row>
    <row r="335" spans="1:50" ht="24" hidden="1" customHeight="1" x14ac:dyDescent="0.15">
      <c r="A335" s="111">
        <v>1</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hidden="1" customHeight="1" x14ac:dyDescent="0.15">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hidden="1" customHeight="1" x14ac:dyDescent="0.15">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hidden="1" customHeight="1" x14ac:dyDescent="0.15">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hidden="1" customHeight="1" x14ac:dyDescent="0.15">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hidden="1" customHeight="1" x14ac:dyDescent="0.15">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hidden="1" customHeight="1" x14ac:dyDescent="0.15">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hidden="1" customHeight="1" x14ac:dyDescent="0.15">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hidden="1" customHeight="1" x14ac:dyDescent="0.15">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hidden="1" customHeight="1" x14ac:dyDescent="0.15">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hidden="1" customHeight="1" x14ac:dyDescent="0.15">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hidden="1" customHeight="1" x14ac:dyDescent="0.15">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hidden="1" customHeight="1" x14ac:dyDescent="0.15">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hidden="1" customHeight="1" x14ac:dyDescent="0.15">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hidden="1" customHeight="1" x14ac:dyDescent="0.15">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hidden="1" customHeight="1" x14ac:dyDescent="0.15">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hidden="1" customHeight="1" x14ac:dyDescent="0.15">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hidden="1" customHeight="1" x14ac:dyDescent="0.15">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hidden="1" customHeight="1" x14ac:dyDescent="0.15">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hidden="1" customHeight="1" x14ac:dyDescent="0.15">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hidden="1" customHeight="1" x14ac:dyDescent="0.15">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hidden="1" customHeight="1" x14ac:dyDescent="0.15">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hidden="1" customHeight="1" x14ac:dyDescent="0.15">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hidden="1" customHeight="1" x14ac:dyDescent="0.15">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hidden="1" customHeight="1" x14ac:dyDescent="0.15">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hidden="1" customHeight="1" x14ac:dyDescent="0.15">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hidden="1" customHeight="1" x14ac:dyDescent="0.15">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hidden="1" customHeight="1" x14ac:dyDescent="0.15">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hidden="1" customHeight="1" x14ac:dyDescent="0.15">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hidden="1" customHeight="1" x14ac:dyDescent="0.15">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5" spans="1:50" hidden="1" x14ac:dyDescent="0.15"/>
    <row r="366" spans="1:50" hidden="1" x14ac:dyDescent="0.15">
      <c r="A366" s="9"/>
      <c r="B366" s="69"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1"/>
      <c r="B367" s="111"/>
      <c r="C367" s="117" t="s">
        <v>398</v>
      </c>
      <c r="D367" s="117"/>
      <c r="E367" s="117"/>
      <c r="F367" s="117"/>
      <c r="G367" s="117"/>
      <c r="H367" s="117"/>
      <c r="I367" s="117"/>
      <c r="J367" s="117"/>
      <c r="K367" s="117"/>
      <c r="L367" s="117"/>
      <c r="M367" s="117" t="s">
        <v>399</v>
      </c>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t="s">
        <v>400</v>
      </c>
      <c r="AL367" s="117"/>
      <c r="AM367" s="117"/>
      <c r="AN367" s="117"/>
      <c r="AO367" s="117"/>
      <c r="AP367" s="117"/>
      <c r="AQ367" s="117" t="s">
        <v>23</v>
      </c>
      <c r="AR367" s="117"/>
      <c r="AS367" s="117"/>
      <c r="AT367" s="117"/>
      <c r="AU367" s="119" t="s">
        <v>24</v>
      </c>
      <c r="AV367" s="120"/>
      <c r="AW367" s="120"/>
      <c r="AX367" s="121"/>
    </row>
    <row r="368" spans="1:50" ht="24" hidden="1" customHeight="1" x14ac:dyDescent="0.15">
      <c r="A368" s="111">
        <v>1</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hidden="1" customHeight="1" x14ac:dyDescent="0.15">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hidden="1" customHeight="1" x14ac:dyDescent="0.15">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hidden="1" customHeight="1" x14ac:dyDescent="0.15">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hidden="1" customHeight="1" x14ac:dyDescent="0.15">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hidden="1" customHeight="1" x14ac:dyDescent="0.15">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hidden="1" customHeight="1" x14ac:dyDescent="0.15">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hidden="1" customHeight="1" x14ac:dyDescent="0.15">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hidden="1" customHeight="1" x14ac:dyDescent="0.15">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hidden="1" customHeight="1" x14ac:dyDescent="0.15">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hidden="1" customHeight="1" x14ac:dyDescent="0.15">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hidden="1" customHeight="1" x14ac:dyDescent="0.15">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hidden="1" customHeight="1" x14ac:dyDescent="0.15">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hidden="1" customHeight="1" x14ac:dyDescent="0.15">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hidden="1" customHeight="1" x14ac:dyDescent="0.15">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hidden="1" customHeight="1" x14ac:dyDescent="0.15">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hidden="1" customHeight="1" x14ac:dyDescent="0.15">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hidden="1" customHeight="1" x14ac:dyDescent="0.15">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hidden="1" customHeight="1" x14ac:dyDescent="0.15">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hidden="1" customHeight="1" x14ac:dyDescent="0.15">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hidden="1" customHeight="1" x14ac:dyDescent="0.15">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hidden="1" customHeight="1" x14ac:dyDescent="0.15">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hidden="1" customHeight="1" x14ac:dyDescent="0.15">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hidden="1" customHeight="1" x14ac:dyDescent="0.15">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hidden="1" customHeight="1" x14ac:dyDescent="0.15">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hidden="1" customHeight="1" x14ac:dyDescent="0.15">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hidden="1" customHeight="1" x14ac:dyDescent="0.15">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hidden="1" customHeight="1" x14ac:dyDescent="0.15">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hidden="1" customHeight="1" x14ac:dyDescent="0.15">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hidden="1" customHeight="1" x14ac:dyDescent="0.15">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8" spans="1:50" hidden="1" x14ac:dyDescent="0.15"/>
    <row r="399" spans="1:50" hidden="1" x14ac:dyDescent="0.15">
      <c r="A399" s="9"/>
      <c r="B399" s="69"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1"/>
      <c r="B400" s="111"/>
      <c r="C400" s="117" t="s">
        <v>398</v>
      </c>
      <c r="D400" s="117"/>
      <c r="E400" s="117"/>
      <c r="F400" s="117"/>
      <c r="G400" s="117"/>
      <c r="H400" s="117"/>
      <c r="I400" s="117"/>
      <c r="J400" s="117"/>
      <c r="K400" s="117"/>
      <c r="L400" s="117"/>
      <c r="M400" s="117" t="s">
        <v>399</v>
      </c>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t="s">
        <v>400</v>
      </c>
      <c r="AL400" s="117"/>
      <c r="AM400" s="117"/>
      <c r="AN400" s="117"/>
      <c r="AO400" s="117"/>
      <c r="AP400" s="117"/>
      <c r="AQ400" s="117" t="s">
        <v>23</v>
      </c>
      <c r="AR400" s="117"/>
      <c r="AS400" s="117"/>
      <c r="AT400" s="117"/>
      <c r="AU400" s="119" t="s">
        <v>24</v>
      </c>
      <c r="AV400" s="120"/>
      <c r="AW400" s="120"/>
      <c r="AX400" s="121"/>
    </row>
    <row r="401" spans="1:50" ht="24" hidden="1" customHeight="1" x14ac:dyDescent="0.15">
      <c r="A401" s="111">
        <v>1</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hidden="1" customHeight="1" x14ac:dyDescent="0.15">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hidden="1" customHeight="1" x14ac:dyDescent="0.15">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hidden="1" customHeight="1" x14ac:dyDescent="0.15">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hidden="1" customHeight="1" x14ac:dyDescent="0.15">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hidden="1" customHeight="1" x14ac:dyDescent="0.15">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hidden="1" customHeight="1" x14ac:dyDescent="0.15">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hidden="1" customHeight="1" x14ac:dyDescent="0.15">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hidden="1" customHeight="1" x14ac:dyDescent="0.15">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hidden="1" customHeight="1" x14ac:dyDescent="0.15">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hidden="1" customHeight="1" x14ac:dyDescent="0.15">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hidden="1" customHeight="1" x14ac:dyDescent="0.15">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hidden="1" customHeight="1" x14ac:dyDescent="0.15">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hidden="1" customHeight="1" x14ac:dyDescent="0.15">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hidden="1" customHeight="1" x14ac:dyDescent="0.15">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hidden="1" customHeight="1" x14ac:dyDescent="0.15">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hidden="1" customHeight="1" x14ac:dyDescent="0.15">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hidden="1" customHeight="1" x14ac:dyDescent="0.15">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hidden="1" customHeight="1" x14ac:dyDescent="0.15">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hidden="1" customHeight="1" x14ac:dyDescent="0.15">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hidden="1" customHeight="1" x14ac:dyDescent="0.15">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hidden="1" customHeight="1" x14ac:dyDescent="0.15">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hidden="1" customHeight="1" x14ac:dyDescent="0.15">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hidden="1" customHeight="1" x14ac:dyDescent="0.15">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hidden="1" customHeight="1" x14ac:dyDescent="0.15">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hidden="1" customHeight="1" x14ac:dyDescent="0.15">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hidden="1" customHeight="1" x14ac:dyDescent="0.15">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hidden="1" customHeight="1" x14ac:dyDescent="0.15">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62.25" hidden="1" customHeight="1" x14ac:dyDescent="0.15">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hidden="1" customHeight="1" x14ac:dyDescent="0.15">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1" spans="1:50" hidden="1" x14ac:dyDescent="0.15"/>
    <row r="432" spans="1:50" hidden="1" x14ac:dyDescent="0.15">
      <c r="A432" s="9"/>
      <c r="B432" s="69"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1"/>
      <c r="B433" s="111"/>
      <c r="C433" s="117" t="s">
        <v>398</v>
      </c>
      <c r="D433" s="117"/>
      <c r="E433" s="117"/>
      <c r="F433" s="117"/>
      <c r="G433" s="117"/>
      <c r="H433" s="117"/>
      <c r="I433" s="117"/>
      <c r="J433" s="117"/>
      <c r="K433" s="117"/>
      <c r="L433" s="117"/>
      <c r="M433" s="117" t="s">
        <v>399</v>
      </c>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t="s">
        <v>400</v>
      </c>
      <c r="AL433" s="117"/>
      <c r="AM433" s="117"/>
      <c r="AN433" s="117"/>
      <c r="AO433" s="117"/>
      <c r="AP433" s="117"/>
      <c r="AQ433" s="117" t="s">
        <v>23</v>
      </c>
      <c r="AR433" s="117"/>
      <c r="AS433" s="117"/>
      <c r="AT433" s="117"/>
      <c r="AU433" s="119" t="s">
        <v>24</v>
      </c>
      <c r="AV433" s="120"/>
      <c r="AW433" s="120"/>
      <c r="AX433" s="121"/>
    </row>
    <row r="434" spans="1:50" ht="24" hidden="1" customHeight="1" x14ac:dyDescent="0.15">
      <c r="A434" s="111">
        <v>1</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hidden="1" customHeight="1" x14ac:dyDescent="0.15">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hidden="1" customHeight="1" x14ac:dyDescent="0.15">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hidden="1" customHeight="1" x14ac:dyDescent="0.15">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hidden="1" customHeight="1" x14ac:dyDescent="0.15">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hidden="1" customHeight="1" x14ac:dyDescent="0.15">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hidden="1" customHeight="1" x14ac:dyDescent="0.15">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hidden="1" customHeight="1" x14ac:dyDescent="0.15">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hidden="1" customHeight="1" x14ac:dyDescent="0.15">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hidden="1" customHeight="1" x14ac:dyDescent="0.15">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hidden="1" customHeight="1" x14ac:dyDescent="0.15">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hidden="1" customHeight="1" x14ac:dyDescent="0.15">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hidden="1" customHeight="1" x14ac:dyDescent="0.15">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hidden="1" customHeight="1" x14ac:dyDescent="0.15">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hidden="1" customHeight="1" x14ac:dyDescent="0.15">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hidden="1" customHeight="1" x14ac:dyDescent="0.15">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hidden="1" customHeight="1" x14ac:dyDescent="0.15">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hidden="1" customHeight="1" x14ac:dyDescent="0.15">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hidden="1" customHeight="1" x14ac:dyDescent="0.15">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hidden="1" customHeight="1" x14ac:dyDescent="0.15">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hidden="1" customHeight="1" x14ac:dyDescent="0.15">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hidden="1" customHeight="1" x14ac:dyDescent="0.15">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hidden="1" customHeight="1" x14ac:dyDescent="0.15">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hidden="1" customHeight="1" x14ac:dyDescent="0.15">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hidden="1" customHeight="1" x14ac:dyDescent="0.15">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hidden="1" customHeight="1" x14ac:dyDescent="0.15">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hidden="1" customHeight="1" x14ac:dyDescent="0.15">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hidden="1" customHeight="1" x14ac:dyDescent="0.15">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hidden="1" customHeight="1" x14ac:dyDescent="0.15">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hidden="1" customHeight="1" x14ac:dyDescent="0.15">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4" spans="1:50" hidden="1" x14ac:dyDescent="0.15"/>
    <row r="465" spans="1:50" hidden="1" x14ac:dyDescent="0.15">
      <c r="A465" s="9"/>
      <c r="B465" s="69"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1"/>
      <c r="B466" s="111"/>
      <c r="C466" s="117" t="s">
        <v>398</v>
      </c>
      <c r="D466" s="117"/>
      <c r="E466" s="117"/>
      <c r="F466" s="117"/>
      <c r="G466" s="117"/>
      <c r="H466" s="117"/>
      <c r="I466" s="117"/>
      <c r="J466" s="117"/>
      <c r="K466" s="117"/>
      <c r="L466" s="117"/>
      <c r="M466" s="117" t="s">
        <v>399</v>
      </c>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t="s">
        <v>400</v>
      </c>
      <c r="AL466" s="117"/>
      <c r="AM466" s="117"/>
      <c r="AN466" s="117"/>
      <c r="AO466" s="117"/>
      <c r="AP466" s="117"/>
      <c r="AQ466" s="117" t="s">
        <v>23</v>
      </c>
      <c r="AR466" s="117"/>
      <c r="AS466" s="117"/>
      <c r="AT466" s="117"/>
      <c r="AU466" s="119" t="s">
        <v>24</v>
      </c>
      <c r="AV466" s="120"/>
      <c r="AW466" s="120"/>
      <c r="AX466" s="121"/>
    </row>
    <row r="467" spans="1:50" ht="24" hidden="1" customHeight="1" x14ac:dyDescent="0.15">
      <c r="A467" s="111">
        <v>1</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hidden="1" customHeight="1" x14ac:dyDescent="0.15">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hidden="1" customHeight="1" x14ac:dyDescent="0.15">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hidden="1" customHeight="1" x14ac:dyDescent="0.15">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hidden="1" customHeight="1" x14ac:dyDescent="0.15">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hidden="1" customHeight="1" x14ac:dyDescent="0.15">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hidden="1" customHeight="1" x14ac:dyDescent="0.15">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hidden="1" customHeight="1" x14ac:dyDescent="0.15">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hidden="1" customHeight="1" x14ac:dyDescent="0.15">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hidden="1" customHeight="1" x14ac:dyDescent="0.15">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hidden="1" customHeight="1" x14ac:dyDescent="0.15">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hidden="1" customHeight="1" x14ac:dyDescent="0.15">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hidden="1" customHeight="1" x14ac:dyDescent="0.15">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hidden="1" customHeight="1" x14ac:dyDescent="0.15">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hidden="1" customHeight="1" x14ac:dyDescent="0.15">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hidden="1" customHeight="1" x14ac:dyDescent="0.15">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hidden="1" customHeight="1" x14ac:dyDescent="0.15">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hidden="1" customHeight="1" x14ac:dyDescent="0.15">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hidden="1" customHeight="1" x14ac:dyDescent="0.15">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hidden="1" customHeight="1" x14ac:dyDescent="0.15">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hidden="1" customHeight="1" x14ac:dyDescent="0.15">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hidden="1" customHeight="1" x14ac:dyDescent="0.15">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hidden="1" customHeight="1" x14ac:dyDescent="0.15">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hidden="1" customHeight="1" x14ac:dyDescent="0.15">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hidden="1" customHeight="1" x14ac:dyDescent="0.15">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hidden="1" customHeight="1" x14ac:dyDescent="0.15">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hidden="1" customHeight="1" x14ac:dyDescent="0.15">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hidden="1" customHeight="1" x14ac:dyDescent="0.15">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hidden="1" customHeight="1" x14ac:dyDescent="0.15">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hidden="1" customHeight="1" x14ac:dyDescent="0.15">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hidden="1" customHeight="1" x14ac:dyDescent="0.15">
      <c r="A497" s="683" t="s">
        <v>323</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443" priority="541">
      <formula>IF(RIGHT(TEXT(P14,"0.#"),1)=".",FALSE,TRUE)</formula>
    </cfRule>
    <cfRule type="expression" dxfId="442" priority="542">
      <formula>IF(RIGHT(TEXT(P14,"0.#"),1)=".",TRUE,FALSE)</formula>
    </cfRule>
  </conditionalFormatting>
  <conditionalFormatting sqref="AE23:AI23">
    <cfRule type="expression" dxfId="441" priority="531">
      <formula>IF(RIGHT(TEXT(AE23,"0.#"),1)=".",FALSE,TRUE)</formula>
    </cfRule>
    <cfRule type="expression" dxfId="440" priority="532">
      <formula>IF(RIGHT(TEXT(AE23,"0.#"),1)=".",TRUE,FALSE)</formula>
    </cfRule>
  </conditionalFormatting>
  <conditionalFormatting sqref="AE69:AX69">
    <cfRule type="expression" dxfId="439" priority="463">
      <formula>IF(RIGHT(TEXT(AE69,"0.#"),1)=".",FALSE,TRUE)</formula>
    </cfRule>
    <cfRule type="expression" dxfId="438" priority="464">
      <formula>IF(RIGHT(TEXT(AE69,"0.#"),1)=".",TRUE,FALSE)</formula>
    </cfRule>
  </conditionalFormatting>
  <conditionalFormatting sqref="AE83:AI83">
    <cfRule type="expression" dxfId="437" priority="445">
      <formula>IF(RIGHT(TEXT(AE83,"0.#"),1)=".",FALSE,TRUE)</formula>
    </cfRule>
    <cfRule type="expression" dxfId="436" priority="446">
      <formula>IF(RIGHT(TEXT(AE83,"0.#"),1)=".",TRUE,FALSE)</formula>
    </cfRule>
  </conditionalFormatting>
  <conditionalFormatting sqref="AJ83:AX83">
    <cfRule type="expression" dxfId="435" priority="443">
      <formula>IF(RIGHT(TEXT(AJ83,"0.#"),1)=".",FALSE,TRUE)</formula>
    </cfRule>
    <cfRule type="expression" dxfId="434" priority="444">
      <formula>IF(RIGHT(TEXT(AJ83,"0.#"),1)=".",TRUE,FALSE)</formula>
    </cfRule>
  </conditionalFormatting>
  <conditionalFormatting sqref="L99">
    <cfRule type="expression" dxfId="433" priority="423">
      <formula>IF(RIGHT(TEXT(L99,"0.#"),1)=".",FALSE,TRUE)</formula>
    </cfRule>
    <cfRule type="expression" dxfId="432" priority="424">
      <formula>IF(RIGHT(TEXT(L99,"0.#"),1)=".",TRUE,FALSE)</formula>
    </cfRule>
  </conditionalFormatting>
  <conditionalFormatting sqref="L104">
    <cfRule type="expression" dxfId="431" priority="421">
      <formula>IF(RIGHT(TEXT(L104,"0.#"),1)=".",FALSE,TRUE)</formula>
    </cfRule>
    <cfRule type="expression" dxfId="430" priority="422">
      <formula>IF(RIGHT(TEXT(L104,"0.#"),1)=".",TRUE,FALSE)</formula>
    </cfRule>
  </conditionalFormatting>
  <conditionalFormatting sqref="R104">
    <cfRule type="expression" dxfId="429" priority="419">
      <formula>IF(RIGHT(TEXT(R104,"0.#"),1)=".",FALSE,TRUE)</formula>
    </cfRule>
    <cfRule type="expression" dxfId="428" priority="420">
      <formula>IF(RIGHT(TEXT(R104,"0.#"),1)=".",TRUE,FALSE)</formula>
    </cfRule>
  </conditionalFormatting>
  <conditionalFormatting sqref="P18:AX18">
    <cfRule type="expression" dxfId="427" priority="417">
      <formula>IF(RIGHT(TEXT(P18,"0.#"),1)=".",FALSE,TRUE)</formula>
    </cfRule>
    <cfRule type="expression" dxfId="426" priority="418">
      <formula>IF(RIGHT(TEXT(P18,"0.#"),1)=".",TRUE,FALSE)</formula>
    </cfRule>
  </conditionalFormatting>
  <conditionalFormatting sqref="Y181">
    <cfRule type="expression" dxfId="425" priority="413">
      <formula>IF(RIGHT(TEXT(Y181,"0.#"),1)=".",FALSE,TRUE)</formula>
    </cfRule>
    <cfRule type="expression" dxfId="424" priority="414">
      <formula>IF(RIGHT(TEXT(Y181,"0.#"),1)=".",TRUE,FALSE)</formula>
    </cfRule>
  </conditionalFormatting>
  <conditionalFormatting sqref="Y190">
    <cfRule type="expression" dxfId="423" priority="409">
      <formula>IF(RIGHT(TEXT(Y190,"0.#"),1)=".",FALSE,TRUE)</formula>
    </cfRule>
    <cfRule type="expression" dxfId="422" priority="410">
      <formula>IF(RIGHT(TEXT(Y190,"0.#"),1)=".",TRUE,FALSE)</formula>
    </cfRule>
  </conditionalFormatting>
  <conditionalFormatting sqref="AK236">
    <cfRule type="expression" dxfId="421" priority="331">
      <formula>IF(RIGHT(TEXT(AK236,"0.#"),1)=".",FALSE,TRUE)</formula>
    </cfRule>
    <cfRule type="expression" dxfId="420" priority="332">
      <formula>IF(RIGHT(TEXT(AK236,"0.#"),1)=".",TRUE,FALSE)</formula>
    </cfRule>
  </conditionalFormatting>
  <conditionalFormatting sqref="AE54:AI54">
    <cfRule type="expression" dxfId="419" priority="281">
      <formula>IF(RIGHT(TEXT(AE54,"0.#"),1)=".",FALSE,TRUE)</formula>
    </cfRule>
    <cfRule type="expression" dxfId="418" priority="282">
      <formula>IF(RIGHT(TEXT(AE54,"0.#"),1)=".",TRUE,FALSE)</formula>
    </cfRule>
  </conditionalFormatting>
  <conditionalFormatting sqref="P16:AQ17 P15:AX15 P13:AX13">
    <cfRule type="expression" dxfId="417" priority="239">
      <formula>IF(RIGHT(TEXT(P13,"0.#"),1)=".",FALSE,TRUE)</formula>
    </cfRule>
    <cfRule type="expression" dxfId="416" priority="240">
      <formula>IF(RIGHT(TEXT(P13,"0.#"),1)=".",TRUE,FALSE)</formula>
    </cfRule>
  </conditionalFormatting>
  <conditionalFormatting sqref="P19:AJ19">
    <cfRule type="expression" dxfId="415" priority="237">
      <formula>IF(RIGHT(TEXT(P19,"0.#"),1)=".",FALSE,TRUE)</formula>
    </cfRule>
    <cfRule type="expression" dxfId="414" priority="238">
      <formula>IF(RIGHT(TEXT(P19,"0.#"),1)=".",TRUE,FALSE)</formula>
    </cfRule>
  </conditionalFormatting>
  <conditionalFormatting sqref="AE55:AX55 AJ54:AS54">
    <cfRule type="expression" dxfId="413" priority="233">
      <formula>IF(RIGHT(TEXT(AE54,"0.#"),1)=".",FALSE,TRUE)</formula>
    </cfRule>
    <cfRule type="expression" dxfId="412" priority="234">
      <formula>IF(RIGHT(TEXT(AE54,"0.#"),1)=".",TRUE,FALSE)</formula>
    </cfRule>
  </conditionalFormatting>
  <conditionalFormatting sqref="AE68:AS68">
    <cfRule type="expression" dxfId="411" priority="229">
      <formula>IF(RIGHT(TEXT(AE68,"0.#"),1)=".",FALSE,TRUE)</formula>
    </cfRule>
    <cfRule type="expression" dxfId="410" priority="230">
      <formula>IF(RIGHT(TEXT(AE68,"0.#"),1)=".",TRUE,FALSE)</formula>
    </cfRule>
  </conditionalFormatting>
  <conditionalFormatting sqref="AE95:AI95 AE92:AI92 AE89:AI89 AE86:AI86">
    <cfRule type="expression" dxfId="409" priority="227">
      <formula>IF(RIGHT(TEXT(AE86,"0.#"),1)=".",FALSE,TRUE)</formula>
    </cfRule>
    <cfRule type="expression" dxfId="408" priority="228">
      <formula>IF(RIGHT(TEXT(AE86,"0.#"),1)=".",TRUE,FALSE)</formula>
    </cfRule>
  </conditionalFormatting>
  <conditionalFormatting sqref="AJ95:AX95 AJ92:AX92 AJ89:AX89 AJ86:AX86">
    <cfRule type="expression" dxfId="407" priority="225">
      <formula>IF(RIGHT(TEXT(AJ86,"0.#"),1)=".",FALSE,TRUE)</formula>
    </cfRule>
    <cfRule type="expression" dxfId="406" priority="226">
      <formula>IF(RIGHT(TEXT(AJ86,"0.#"),1)=".",TRUE,FALSE)</formula>
    </cfRule>
  </conditionalFormatting>
  <conditionalFormatting sqref="L100:L103 L98">
    <cfRule type="expression" dxfId="405" priority="223">
      <formula>IF(RIGHT(TEXT(L98,"0.#"),1)=".",FALSE,TRUE)</formula>
    </cfRule>
    <cfRule type="expression" dxfId="404" priority="224">
      <formula>IF(RIGHT(TEXT(L98,"0.#"),1)=".",TRUE,FALSE)</formula>
    </cfRule>
  </conditionalFormatting>
  <conditionalFormatting sqref="R98">
    <cfRule type="expression" dxfId="403" priority="219">
      <formula>IF(RIGHT(TEXT(R98,"0.#"),1)=".",FALSE,TRUE)</formula>
    </cfRule>
    <cfRule type="expression" dxfId="402" priority="220">
      <formula>IF(RIGHT(TEXT(R98,"0.#"),1)=".",TRUE,FALSE)</formula>
    </cfRule>
  </conditionalFormatting>
  <conditionalFormatting sqref="R99:R103">
    <cfRule type="expression" dxfId="401" priority="217">
      <formula>IF(RIGHT(TEXT(R99,"0.#"),1)=".",FALSE,TRUE)</formula>
    </cfRule>
    <cfRule type="expression" dxfId="400" priority="218">
      <formula>IF(RIGHT(TEXT(R99,"0.#"),1)=".",TRUE,FALSE)</formula>
    </cfRule>
  </conditionalFormatting>
  <conditionalFormatting sqref="Y182:Y189 Y180">
    <cfRule type="expression" dxfId="399" priority="215">
      <formula>IF(RIGHT(TEXT(Y180,"0.#"),1)=".",FALSE,TRUE)</formula>
    </cfRule>
    <cfRule type="expression" dxfId="398" priority="216">
      <formula>IF(RIGHT(TEXT(Y180,"0.#"),1)=".",TRUE,FALSE)</formula>
    </cfRule>
  </conditionalFormatting>
  <conditionalFormatting sqref="AU181">
    <cfRule type="expression" dxfId="397" priority="213">
      <formula>IF(RIGHT(TEXT(AU181,"0.#"),1)=".",FALSE,TRUE)</formula>
    </cfRule>
    <cfRule type="expression" dxfId="396" priority="214">
      <formula>IF(RIGHT(TEXT(AU181,"0.#"),1)=".",TRUE,FALSE)</formula>
    </cfRule>
  </conditionalFormatting>
  <conditionalFormatting sqref="AU190">
    <cfRule type="expression" dxfId="395" priority="211">
      <formula>IF(RIGHT(TEXT(AU190,"0.#"),1)=".",FALSE,TRUE)</formula>
    </cfRule>
    <cfRule type="expression" dxfId="394" priority="212">
      <formula>IF(RIGHT(TEXT(AU190,"0.#"),1)=".",TRUE,FALSE)</formula>
    </cfRule>
  </conditionalFormatting>
  <conditionalFormatting sqref="AU182:AU189 AU180">
    <cfRule type="expression" dxfId="393" priority="209">
      <formula>IF(RIGHT(TEXT(AU180,"0.#"),1)=".",FALSE,TRUE)</formula>
    </cfRule>
    <cfRule type="expression" dxfId="392" priority="210">
      <formula>IF(RIGHT(TEXT(AU180,"0.#"),1)=".",TRUE,FALSE)</formula>
    </cfRule>
  </conditionalFormatting>
  <conditionalFormatting sqref="Y220 Y207 Y194">
    <cfRule type="expression" dxfId="391" priority="195">
      <formula>IF(RIGHT(TEXT(Y194,"0.#"),1)=".",FALSE,TRUE)</formula>
    </cfRule>
    <cfRule type="expression" dxfId="390" priority="196">
      <formula>IF(RIGHT(TEXT(Y194,"0.#"),1)=".",TRUE,FALSE)</formula>
    </cfRule>
  </conditionalFormatting>
  <conditionalFormatting sqref="Y229 Y216 Y203">
    <cfRule type="expression" dxfId="389" priority="193">
      <formula>IF(RIGHT(TEXT(Y203,"0.#"),1)=".",FALSE,TRUE)</formula>
    </cfRule>
    <cfRule type="expression" dxfId="388" priority="194">
      <formula>IF(RIGHT(TEXT(Y203,"0.#"),1)=".",TRUE,FALSE)</formula>
    </cfRule>
  </conditionalFormatting>
  <conditionalFormatting sqref="Y221:Y228 Y219 Y208:Y215 Y206 Y195:Y202 Y193">
    <cfRule type="expression" dxfId="387" priority="191">
      <formula>IF(RIGHT(TEXT(Y193,"0.#"),1)=".",FALSE,TRUE)</formula>
    </cfRule>
    <cfRule type="expression" dxfId="386" priority="192">
      <formula>IF(RIGHT(TEXT(Y193,"0.#"),1)=".",TRUE,FALSE)</formula>
    </cfRule>
  </conditionalFormatting>
  <conditionalFormatting sqref="AU220 AU207 AU194">
    <cfRule type="expression" dxfId="385" priority="189">
      <formula>IF(RIGHT(TEXT(AU194,"0.#"),1)=".",FALSE,TRUE)</formula>
    </cfRule>
    <cfRule type="expression" dxfId="384" priority="190">
      <formula>IF(RIGHT(TEXT(AU194,"0.#"),1)=".",TRUE,FALSE)</formula>
    </cfRule>
  </conditionalFormatting>
  <conditionalFormatting sqref="AU229 AU216 AU203">
    <cfRule type="expression" dxfId="383" priority="187">
      <formula>IF(RIGHT(TEXT(AU203,"0.#"),1)=".",FALSE,TRUE)</formula>
    </cfRule>
    <cfRule type="expression" dxfId="382" priority="188">
      <formula>IF(RIGHT(TEXT(AU203,"0.#"),1)=".",TRUE,FALSE)</formula>
    </cfRule>
  </conditionalFormatting>
  <conditionalFormatting sqref="AU221:AU228 AU219 AU208:AU215 AU206 AU195:AU202 AU193">
    <cfRule type="expression" dxfId="381" priority="185">
      <formula>IF(RIGHT(TEXT(AU193,"0.#"),1)=".",FALSE,TRUE)</formula>
    </cfRule>
    <cfRule type="expression" dxfId="380" priority="186">
      <formula>IF(RIGHT(TEXT(AU193,"0.#"),1)=".",TRUE,FALSE)</formula>
    </cfRule>
  </conditionalFormatting>
  <conditionalFormatting sqref="AE56:AI56">
    <cfRule type="expression" dxfId="379" priority="159">
      <formula>IF(AND(AE56&gt;=0, RIGHT(TEXT(AE56,"0.#"),1)&lt;&gt;"."),TRUE,FALSE)</formula>
    </cfRule>
    <cfRule type="expression" dxfId="378" priority="160">
      <formula>IF(AND(AE56&gt;=0, RIGHT(TEXT(AE56,"0.#"),1)="."),TRUE,FALSE)</formula>
    </cfRule>
    <cfRule type="expression" dxfId="377" priority="161">
      <formula>IF(AND(AE56&lt;0, RIGHT(TEXT(AE56,"0.#"),1)&lt;&gt;"."),TRUE,FALSE)</formula>
    </cfRule>
    <cfRule type="expression" dxfId="376" priority="162">
      <formula>IF(AND(AE56&lt;0, RIGHT(TEXT(AE56,"0.#"),1)="."),TRUE,FALSE)</formula>
    </cfRule>
  </conditionalFormatting>
  <conditionalFormatting sqref="AJ56:AS56">
    <cfRule type="expression" dxfId="375" priority="155">
      <formula>IF(AND(AJ56&gt;=0, RIGHT(TEXT(AJ56,"0.#"),1)&lt;&gt;"."),TRUE,FALSE)</formula>
    </cfRule>
    <cfRule type="expression" dxfId="374" priority="156">
      <formula>IF(AND(AJ56&gt;=0, RIGHT(TEXT(AJ56,"0.#"),1)="."),TRUE,FALSE)</formula>
    </cfRule>
    <cfRule type="expression" dxfId="373" priority="157">
      <formula>IF(AND(AJ56&lt;0, RIGHT(TEXT(AJ56,"0.#"),1)&lt;&gt;"."),TRUE,FALSE)</formula>
    </cfRule>
    <cfRule type="expression" dxfId="372" priority="158">
      <formula>IF(AND(AJ56&lt;0, RIGHT(TEXT(AJ56,"0.#"),1)="."),TRUE,FALSE)</formula>
    </cfRule>
  </conditionalFormatting>
  <conditionalFormatting sqref="AK237:AK265">
    <cfRule type="expression" dxfId="371" priority="143">
      <formula>IF(RIGHT(TEXT(AK237,"0.#"),1)=".",FALSE,TRUE)</formula>
    </cfRule>
    <cfRule type="expression" dxfId="370" priority="144">
      <formula>IF(RIGHT(TEXT(AK237,"0.#"),1)=".",TRUE,FALSE)</formula>
    </cfRule>
  </conditionalFormatting>
  <conditionalFormatting sqref="AU237:AX265">
    <cfRule type="expression" dxfId="369" priority="139">
      <formula>IF(AND(AU237&gt;=0, RIGHT(TEXT(AU237,"0.#"),1)&lt;&gt;"."),TRUE,FALSE)</formula>
    </cfRule>
    <cfRule type="expression" dxfId="368" priority="140">
      <formula>IF(AND(AU237&gt;=0, RIGHT(TEXT(AU237,"0.#"),1)="."),TRUE,FALSE)</formula>
    </cfRule>
    <cfRule type="expression" dxfId="367" priority="141">
      <formula>IF(AND(AU237&lt;0, RIGHT(TEXT(AU237,"0.#"),1)&lt;&gt;"."),TRUE,FALSE)</formula>
    </cfRule>
    <cfRule type="expression" dxfId="366" priority="142">
      <formula>IF(AND(AU237&lt;0, RIGHT(TEXT(AU237,"0.#"),1)="."),TRUE,FALSE)</formula>
    </cfRule>
  </conditionalFormatting>
  <conditionalFormatting sqref="AK269">
    <cfRule type="expression" dxfId="365" priority="137">
      <formula>IF(RIGHT(TEXT(AK269,"0.#"),1)=".",FALSE,TRUE)</formula>
    </cfRule>
    <cfRule type="expression" dxfId="364" priority="138">
      <formula>IF(RIGHT(TEXT(AK269,"0.#"),1)=".",TRUE,FALSE)</formula>
    </cfRule>
  </conditionalFormatting>
  <conditionalFormatting sqref="AU269:AX269">
    <cfRule type="expression" dxfId="363" priority="133">
      <formula>IF(AND(AU269&gt;=0, RIGHT(TEXT(AU269,"0.#"),1)&lt;&gt;"."),TRUE,FALSE)</formula>
    </cfRule>
    <cfRule type="expression" dxfId="362" priority="134">
      <formula>IF(AND(AU269&gt;=0, RIGHT(TEXT(AU269,"0.#"),1)="."),TRUE,FALSE)</formula>
    </cfRule>
    <cfRule type="expression" dxfId="361" priority="135">
      <formula>IF(AND(AU269&lt;0, RIGHT(TEXT(AU269,"0.#"),1)&lt;&gt;"."),TRUE,FALSE)</formula>
    </cfRule>
    <cfRule type="expression" dxfId="360" priority="136">
      <formula>IF(AND(AU269&lt;0, RIGHT(TEXT(AU269,"0.#"),1)="."),TRUE,FALSE)</formula>
    </cfRule>
  </conditionalFormatting>
  <conditionalFormatting sqref="AK270:AK298">
    <cfRule type="expression" dxfId="359" priority="131">
      <formula>IF(RIGHT(TEXT(AK270,"0.#"),1)=".",FALSE,TRUE)</formula>
    </cfRule>
    <cfRule type="expression" dxfId="358" priority="132">
      <formula>IF(RIGHT(TEXT(AK270,"0.#"),1)=".",TRUE,FALSE)</formula>
    </cfRule>
  </conditionalFormatting>
  <conditionalFormatting sqref="AU270:AX298">
    <cfRule type="expression" dxfId="357" priority="127">
      <formula>IF(AND(AU270&gt;=0, RIGHT(TEXT(AU270,"0.#"),1)&lt;&gt;"."),TRUE,FALSE)</formula>
    </cfRule>
    <cfRule type="expression" dxfId="356" priority="128">
      <formula>IF(AND(AU270&gt;=0, RIGHT(TEXT(AU270,"0.#"),1)="."),TRUE,FALSE)</formula>
    </cfRule>
    <cfRule type="expression" dxfId="355" priority="129">
      <formula>IF(AND(AU270&lt;0, RIGHT(TEXT(AU270,"0.#"),1)&lt;&gt;"."),TRUE,FALSE)</formula>
    </cfRule>
    <cfRule type="expression" dxfId="354" priority="130">
      <formula>IF(AND(AU270&lt;0, RIGHT(TEXT(AU270,"0.#"),1)="."),TRUE,FALSE)</formula>
    </cfRule>
  </conditionalFormatting>
  <conditionalFormatting sqref="AK302">
    <cfRule type="expression" dxfId="353" priority="125">
      <formula>IF(RIGHT(TEXT(AK302,"0.#"),1)=".",FALSE,TRUE)</formula>
    </cfRule>
    <cfRule type="expression" dxfId="352" priority="126">
      <formula>IF(RIGHT(TEXT(AK302,"0.#"),1)=".",TRUE,FALSE)</formula>
    </cfRule>
  </conditionalFormatting>
  <conditionalFormatting sqref="AU302:AX302">
    <cfRule type="expression" dxfId="351" priority="121">
      <formula>IF(AND(AU302&gt;=0, RIGHT(TEXT(AU302,"0.#"),1)&lt;&gt;"."),TRUE,FALSE)</formula>
    </cfRule>
    <cfRule type="expression" dxfId="350" priority="122">
      <formula>IF(AND(AU302&gt;=0, RIGHT(TEXT(AU302,"0.#"),1)="."),TRUE,FALSE)</formula>
    </cfRule>
    <cfRule type="expression" dxfId="349" priority="123">
      <formula>IF(AND(AU302&lt;0, RIGHT(TEXT(AU302,"0.#"),1)&lt;&gt;"."),TRUE,FALSE)</formula>
    </cfRule>
    <cfRule type="expression" dxfId="348" priority="124">
      <formula>IF(AND(AU302&lt;0, RIGHT(TEXT(AU302,"0.#"),1)="."),TRUE,FALSE)</formula>
    </cfRule>
  </conditionalFormatting>
  <conditionalFormatting sqref="AK303:AK331">
    <cfRule type="expression" dxfId="347" priority="119">
      <formula>IF(RIGHT(TEXT(AK303,"0.#"),1)=".",FALSE,TRUE)</formula>
    </cfRule>
    <cfRule type="expression" dxfId="346" priority="120">
      <formula>IF(RIGHT(TEXT(AK303,"0.#"),1)=".",TRUE,FALSE)</formula>
    </cfRule>
  </conditionalFormatting>
  <conditionalFormatting sqref="AU303:AX331">
    <cfRule type="expression" dxfId="345" priority="115">
      <formula>IF(AND(AU303&gt;=0, RIGHT(TEXT(AU303,"0.#"),1)&lt;&gt;"."),TRUE,FALSE)</formula>
    </cfRule>
    <cfRule type="expression" dxfId="344" priority="116">
      <formula>IF(AND(AU303&gt;=0, RIGHT(TEXT(AU303,"0.#"),1)="."),TRUE,FALSE)</formula>
    </cfRule>
    <cfRule type="expression" dxfId="343" priority="117">
      <formula>IF(AND(AU303&lt;0, RIGHT(TEXT(AU303,"0.#"),1)&lt;&gt;"."),TRUE,FALSE)</formula>
    </cfRule>
    <cfRule type="expression" dxfId="342" priority="118">
      <formula>IF(AND(AU303&lt;0, RIGHT(TEXT(AU303,"0.#"),1)="."),TRUE,FALSE)</formula>
    </cfRule>
  </conditionalFormatting>
  <conditionalFormatting sqref="AK335">
    <cfRule type="expression" dxfId="341" priority="113">
      <formula>IF(RIGHT(TEXT(AK335,"0.#"),1)=".",FALSE,TRUE)</formula>
    </cfRule>
    <cfRule type="expression" dxfId="340" priority="114">
      <formula>IF(RIGHT(TEXT(AK335,"0.#"),1)=".",TRUE,FALSE)</formula>
    </cfRule>
  </conditionalFormatting>
  <conditionalFormatting sqref="AU335:AX335">
    <cfRule type="expression" dxfId="339" priority="109">
      <formula>IF(AND(AU335&gt;=0, RIGHT(TEXT(AU335,"0.#"),1)&lt;&gt;"."),TRUE,FALSE)</formula>
    </cfRule>
    <cfRule type="expression" dxfId="338" priority="110">
      <formula>IF(AND(AU335&gt;=0, RIGHT(TEXT(AU335,"0.#"),1)="."),TRUE,FALSE)</formula>
    </cfRule>
    <cfRule type="expression" dxfId="337" priority="111">
      <formula>IF(AND(AU335&lt;0, RIGHT(TEXT(AU335,"0.#"),1)&lt;&gt;"."),TRUE,FALSE)</formula>
    </cfRule>
    <cfRule type="expression" dxfId="336" priority="112">
      <formula>IF(AND(AU335&lt;0, RIGHT(TEXT(AU335,"0.#"),1)="."),TRUE,FALSE)</formula>
    </cfRule>
  </conditionalFormatting>
  <conditionalFormatting sqref="AK336:AK364">
    <cfRule type="expression" dxfId="335" priority="107">
      <formula>IF(RIGHT(TEXT(AK336,"0.#"),1)=".",FALSE,TRUE)</formula>
    </cfRule>
    <cfRule type="expression" dxfId="334" priority="108">
      <formula>IF(RIGHT(TEXT(AK336,"0.#"),1)=".",TRUE,FALSE)</formula>
    </cfRule>
  </conditionalFormatting>
  <conditionalFormatting sqref="AU336:AX364">
    <cfRule type="expression" dxfId="333" priority="103">
      <formula>IF(AND(AU336&gt;=0, RIGHT(TEXT(AU336,"0.#"),1)&lt;&gt;"."),TRUE,FALSE)</formula>
    </cfRule>
    <cfRule type="expression" dxfId="332" priority="104">
      <formula>IF(AND(AU336&gt;=0, RIGHT(TEXT(AU336,"0.#"),1)="."),TRUE,FALSE)</formula>
    </cfRule>
    <cfRule type="expression" dxfId="331" priority="105">
      <formula>IF(AND(AU336&lt;0, RIGHT(TEXT(AU336,"0.#"),1)&lt;&gt;"."),TRUE,FALSE)</formula>
    </cfRule>
    <cfRule type="expression" dxfId="330" priority="106">
      <formula>IF(AND(AU336&lt;0, RIGHT(TEXT(AU336,"0.#"),1)="."),TRUE,FALSE)</formula>
    </cfRule>
  </conditionalFormatting>
  <conditionalFormatting sqref="AK368">
    <cfRule type="expression" dxfId="329" priority="101">
      <formula>IF(RIGHT(TEXT(AK368,"0.#"),1)=".",FALSE,TRUE)</formula>
    </cfRule>
    <cfRule type="expression" dxfId="328" priority="102">
      <formula>IF(RIGHT(TEXT(AK368,"0.#"),1)=".",TRUE,FALSE)</formula>
    </cfRule>
  </conditionalFormatting>
  <conditionalFormatting sqref="AU368:AX368">
    <cfRule type="expression" dxfId="327" priority="97">
      <formula>IF(AND(AU368&gt;=0, RIGHT(TEXT(AU368,"0.#"),1)&lt;&gt;"."),TRUE,FALSE)</formula>
    </cfRule>
    <cfRule type="expression" dxfId="326" priority="98">
      <formula>IF(AND(AU368&gt;=0, RIGHT(TEXT(AU368,"0.#"),1)="."),TRUE,FALSE)</formula>
    </cfRule>
    <cfRule type="expression" dxfId="325" priority="99">
      <formula>IF(AND(AU368&lt;0, RIGHT(TEXT(AU368,"0.#"),1)&lt;&gt;"."),TRUE,FALSE)</formula>
    </cfRule>
    <cfRule type="expression" dxfId="324" priority="100">
      <formula>IF(AND(AU368&lt;0, RIGHT(TEXT(AU368,"0.#"),1)="."),TRUE,FALSE)</formula>
    </cfRule>
  </conditionalFormatting>
  <conditionalFormatting sqref="AK369:AK397">
    <cfRule type="expression" dxfId="323" priority="95">
      <formula>IF(RIGHT(TEXT(AK369,"0.#"),1)=".",FALSE,TRUE)</formula>
    </cfRule>
    <cfRule type="expression" dxfId="322" priority="96">
      <formula>IF(RIGHT(TEXT(AK369,"0.#"),1)=".",TRUE,FALSE)</formula>
    </cfRule>
  </conditionalFormatting>
  <conditionalFormatting sqref="AU369:AX397">
    <cfRule type="expression" dxfId="321" priority="91">
      <formula>IF(AND(AU369&gt;=0, RIGHT(TEXT(AU369,"0.#"),1)&lt;&gt;"."),TRUE,FALSE)</formula>
    </cfRule>
    <cfRule type="expression" dxfId="320" priority="92">
      <formula>IF(AND(AU369&gt;=0, RIGHT(TEXT(AU369,"0.#"),1)="."),TRUE,FALSE)</formula>
    </cfRule>
    <cfRule type="expression" dxfId="319" priority="93">
      <formula>IF(AND(AU369&lt;0, RIGHT(TEXT(AU369,"0.#"),1)&lt;&gt;"."),TRUE,FALSE)</formula>
    </cfRule>
    <cfRule type="expression" dxfId="318" priority="94">
      <formula>IF(AND(AU369&lt;0, RIGHT(TEXT(AU369,"0.#"),1)="."),TRUE,FALSE)</formula>
    </cfRule>
  </conditionalFormatting>
  <conditionalFormatting sqref="AK401">
    <cfRule type="expression" dxfId="317" priority="89">
      <formula>IF(RIGHT(TEXT(AK401,"0.#"),1)=".",FALSE,TRUE)</formula>
    </cfRule>
    <cfRule type="expression" dxfId="316" priority="90">
      <formula>IF(RIGHT(TEXT(AK401,"0.#"),1)=".",TRUE,FALSE)</formula>
    </cfRule>
  </conditionalFormatting>
  <conditionalFormatting sqref="AU401:AX401">
    <cfRule type="expression" dxfId="315" priority="85">
      <formula>IF(AND(AU401&gt;=0, RIGHT(TEXT(AU401,"0.#"),1)&lt;&gt;"."),TRUE,FALSE)</formula>
    </cfRule>
    <cfRule type="expression" dxfId="314" priority="86">
      <formula>IF(AND(AU401&gt;=0, RIGHT(TEXT(AU401,"0.#"),1)="."),TRUE,FALSE)</formula>
    </cfRule>
    <cfRule type="expression" dxfId="313" priority="87">
      <formula>IF(AND(AU401&lt;0, RIGHT(TEXT(AU401,"0.#"),1)&lt;&gt;"."),TRUE,FALSE)</formula>
    </cfRule>
    <cfRule type="expression" dxfId="312" priority="88">
      <formula>IF(AND(AU401&lt;0, RIGHT(TEXT(AU401,"0.#"),1)="."),TRUE,FALSE)</formula>
    </cfRule>
  </conditionalFormatting>
  <conditionalFormatting sqref="AK402:AK430">
    <cfRule type="expression" dxfId="311" priority="83">
      <formula>IF(RIGHT(TEXT(AK402,"0.#"),1)=".",FALSE,TRUE)</formula>
    </cfRule>
    <cfRule type="expression" dxfId="310" priority="84">
      <formula>IF(RIGHT(TEXT(AK402,"0.#"),1)=".",TRUE,FALSE)</formula>
    </cfRule>
  </conditionalFormatting>
  <conditionalFormatting sqref="AU402:AX430">
    <cfRule type="expression" dxfId="309" priority="79">
      <formula>IF(AND(AU402&gt;=0, RIGHT(TEXT(AU402,"0.#"),1)&lt;&gt;"."),TRUE,FALSE)</formula>
    </cfRule>
    <cfRule type="expression" dxfId="308" priority="80">
      <formula>IF(AND(AU402&gt;=0, RIGHT(TEXT(AU402,"0.#"),1)="."),TRUE,FALSE)</formula>
    </cfRule>
    <cfRule type="expression" dxfId="307" priority="81">
      <formula>IF(AND(AU402&lt;0, RIGHT(TEXT(AU402,"0.#"),1)&lt;&gt;"."),TRUE,FALSE)</formula>
    </cfRule>
    <cfRule type="expression" dxfId="306" priority="82">
      <formula>IF(AND(AU402&lt;0, RIGHT(TEXT(AU402,"0.#"),1)="."),TRUE,FALSE)</formula>
    </cfRule>
  </conditionalFormatting>
  <conditionalFormatting sqref="AK434">
    <cfRule type="expression" dxfId="305" priority="77">
      <formula>IF(RIGHT(TEXT(AK434,"0.#"),1)=".",FALSE,TRUE)</formula>
    </cfRule>
    <cfRule type="expression" dxfId="304" priority="78">
      <formula>IF(RIGHT(TEXT(AK434,"0.#"),1)=".",TRUE,FALSE)</formula>
    </cfRule>
  </conditionalFormatting>
  <conditionalFormatting sqref="AU434:AX434">
    <cfRule type="expression" dxfId="303" priority="73">
      <formula>IF(AND(AU434&gt;=0, RIGHT(TEXT(AU434,"0.#"),1)&lt;&gt;"."),TRUE,FALSE)</formula>
    </cfRule>
    <cfRule type="expression" dxfId="302" priority="74">
      <formula>IF(AND(AU434&gt;=0, RIGHT(TEXT(AU434,"0.#"),1)="."),TRUE,FALSE)</formula>
    </cfRule>
    <cfRule type="expression" dxfId="301" priority="75">
      <formula>IF(AND(AU434&lt;0, RIGHT(TEXT(AU434,"0.#"),1)&lt;&gt;"."),TRUE,FALSE)</formula>
    </cfRule>
    <cfRule type="expression" dxfId="300" priority="76">
      <formula>IF(AND(AU434&lt;0, RIGHT(TEXT(AU434,"0.#"),1)="."),TRUE,FALSE)</formula>
    </cfRule>
  </conditionalFormatting>
  <conditionalFormatting sqref="AK435:AK463">
    <cfRule type="expression" dxfId="299" priority="71">
      <formula>IF(RIGHT(TEXT(AK435,"0.#"),1)=".",FALSE,TRUE)</formula>
    </cfRule>
    <cfRule type="expression" dxfId="298" priority="72">
      <formula>IF(RIGHT(TEXT(AK435,"0.#"),1)=".",TRUE,FALSE)</formula>
    </cfRule>
  </conditionalFormatting>
  <conditionalFormatting sqref="AU435:AX463">
    <cfRule type="expression" dxfId="297" priority="67">
      <formula>IF(AND(AU435&gt;=0, RIGHT(TEXT(AU435,"0.#"),1)&lt;&gt;"."),TRUE,FALSE)</formula>
    </cfRule>
    <cfRule type="expression" dxfId="296" priority="68">
      <formula>IF(AND(AU435&gt;=0, RIGHT(TEXT(AU435,"0.#"),1)="."),TRUE,FALSE)</formula>
    </cfRule>
    <cfRule type="expression" dxfId="295" priority="69">
      <formula>IF(AND(AU435&lt;0, RIGHT(TEXT(AU435,"0.#"),1)&lt;&gt;"."),TRUE,FALSE)</formula>
    </cfRule>
    <cfRule type="expression" dxfId="294" priority="70">
      <formula>IF(AND(AU435&lt;0, RIGHT(TEXT(AU435,"0.#"),1)="."),TRUE,FALSE)</formula>
    </cfRule>
  </conditionalFormatting>
  <conditionalFormatting sqref="AK467">
    <cfRule type="expression" dxfId="293" priority="65">
      <formula>IF(RIGHT(TEXT(AK467,"0.#"),1)=".",FALSE,TRUE)</formula>
    </cfRule>
    <cfRule type="expression" dxfId="292" priority="66">
      <formula>IF(RIGHT(TEXT(AK467,"0.#"),1)=".",TRUE,FALSE)</formula>
    </cfRule>
  </conditionalFormatting>
  <conditionalFormatting sqref="AU467:AX467">
    <cfRule type="expression" dxfId="291" priority="61">
      <formula>IF(AND(AU467&gt;=0, RIGHT(TEXT(AU467,"0.#"),1)&lt;&gt;"."),TRUE,FALSE)</formula>
    </cfRule>
    <cfRule type="expression" dxfId="290" priority="62">
      <formula>IF(AND(AU467&gt;=0, RIGHT(TEXT(AU467,"0.#"),1)="."),TRUE,FALSE)</formula>
    </cfRule>
    <cfRule type="expression" dxfId="289" priority="63">
      <formula>IF(AND(AU467&lt;0, RIGHT(TEXT(AU467,"0.#"),1)&lt;&gt;"."),TRUE,FALSE)</formula>
    </cfRule>
    <cfRule type="expression" dxfId="288" priority="64">
      <formula>IF(AND(AU467&lt;0, RIGHT(TEXT(AU467,"0.#"),1)="."),TRUE,FALSE)</formula>
    </cfRule>
  </conditionalFormatting>
  <conditionalFormatting sqref="AK468:AK496">
    <cfRule type="expression" dxfId="287" priority="59">
      <formula>IF(RIGHT(TEXT(AK468,"0.#"),1)=".",FALSE,TRUE)</formula>
    </cfRule>
    <cfRule type="expression" dxfId="286" priority="60">
      <formula>IF(RIGHT(TEXT(AK468,"0.#"),1)=".",TRUE,FALSE)</formula>
    </cfRule>
  </conditionalFormatting>
  <conditionalFormatting sqref="AU468:AX496">
    <cfRule type="expression" dxfId="285" priority="55">
      <formula>IF(AND(AU468&gt;=0, RIGHT(TEXT(AU468,"0.#"),1)&lt;&gt;"."),TRUE,FALSE)</formula>
    </cfRule>
    <cfRule type="expression" dxfId="284" priority="56">
      <formula>IF(AND(AU468&gt;=0, RIGHT(TEXT(AU468,"0.#"),1)="."),TRUE,FALSE)</formula>
    </cfRule>
    <cfRule type="expression" dxfId="283" priority="57">
      <formula>IF(AND(AU468&lt;0, RIGHT(TEXT(AU468,"0.#"),1)&lt;&gt;"."),TRUE,FALSE)</formula>
    </cfRule>
    <cfRule type="expression" dxfId="282" priority="58">
      <formula>IF(AND(AU468&lt;0, RIGHT(TEXT(AU468,"0.#"),1)="."),TRUE,FALSE)</formula>
    </cfRule>
  </conditionalFormatting>
  <conditionalFormatting sqref="AE24:AX24 AJ23:AS23">
    <cfRule type="expression" dxfId="281" priority="53">
      <formula>IF(RIGHT(TEXT(AE23,"0.#"),1)=".",FALSE,TRUE)</formula>
    </cfRule>
    <cfRule type="expression" dxfId="280" priority="54">
      <formula>IF(RIGHT(TEXT(AE23,"0.#"),1)=".",TRUE,FALSE)</formula>
    </cfRule>
  </conditionalFormatting>
  <conditionalFormatting sqref="AE25:AI25">
    <cfRule type="expression" dxfId="279" priority="45">
      <formula>IF(AND(AE25&gt;=0, RIGHT(TEXT(AE25,"0.#"),1)&lt;&gt;"."),TRUE,FALSE)</formula>
    </cfRule>
    <cfRule type="expression" dxfId="278" priority="46">
      <formula>IF(AND(AE25&gt;=0, RIGHT(TEXT(AE25,"0.#"),1)="."),TRUE,FALSE)</formula>
    </cfRule>
    <cfRule type="expression" dxfId="277" priority="47">
      <formula>IF(AND(AE25&lt;0, RIGHT(TEXT(AE25,"0.#"),1)&lt;&gt;"."),TRUE,FALSE)</formula>
    </cfRule>
    <cfRule type="expression" dxfId="276" priority="48">
      <formula>IF(AND(AE25&lt;0, RIGHT(TEXT(AE25,"0.#"),1)="."),TRUE,FALSE)</formula>
    </cfRule>
  </conditionalFormatting>
  <conditionalFormatting sqref="AJ25:AS25">
    <cfRule type="expression" dxfId="275" priority="41">
      <formula>IF(AND(AJ25&gt;=0, RIGHT(TEXT(AJ25,"0.#"),1)&lt;&gt;"."),TRUE,FALSE)</formula>
    </cfRule>
    <cfRule type="expression" dxfId="274" priority="42">
      <formula>IF(AND(AJ25&gt;=0, RIGHT(TEXT(AJ25,"0.#"),1)="."),TRUE,FALSE)</formula>
    </cfRule>
    <cfRule type="expression" dxfId="273" priority="43">
      <formula>IF(AND(AJ25&lt;0, RIGHT(TEXT(AJ25,"0.#"),1)&lt;&gt;"."),TRUE,FALSE)</formula>
    </cfRule>
    <cfRule type="expression" dxfId="272" priority="44">
      <formula>IF(AND(AJ25&lt;0, RIGHT(TEXT(AJ25,"0.#"),1)="."),TRUE,FALSE)</formula>
    </cfRule>
  </conditionalFormatting>
  <conditionalFormatting sqref="AU236:AX236">
    <cfRule type="expression" dxfId="271" priority="29">
      <formula>IF(AND(AU236&gt;=0, RIGHT(TEXT(AU236,"0.#"),1)&lt;&gt;"."),TRUE,FALSE)</formula>
    </cfRule>
    <cfRule type="expression" dxfId="270" priority="30">
      <formula>IF(AND(AU236&gt;=0, RIGHT(TEXT(AU236,"0.#"),1)="."),TRUE,FALSE)</formula>
    </cfRule>
    <cfRule type="expression" dxfId="269" priority="31">
      <formula>IF(AND(AU236&lt;0, RIGHT(TEXT(AU236,"0.#"),1)&lt;&gt;"."),TRUE,FALSE)</formula>
    </cfRule>
    <cfRule type="expression" dxfId="268" priority="32">
      <formula>IF(AND(AU236&lt;0, RIGHT(TEXT(AU236,"0.#"),1)="."),TRUE,FALSE)</formula>
    </cfRule>
  </conditionalFormatting>
  <conditionalFormatting sqref="AE43:AI43 AE38:AI38 AE33:AI33 AE28:AI28">
    <cfRule type="expression" dxfId="267" priority="27">
      <formula>IF(RIGHT(TEXT(AE28,"0.#"),1)=".",FALSE,TRUE)</formula>
    </cfRule>
    <cfRule type="expression" dxfId="266" priority="28">
      <formula>IF(RIGHT(TEXT(AE28,"0.#"),1)=".",TRUE,FALSE)</formula>
    </cfRule>
  </conditionalFormatting>
  <conditionalFormatting sqref="AE44:AX44 AJ43:AS43 AE39:AX39 AJ38:AS38 AE34:AX34 AJ33:AS33 AE29:AX29 AJ28:AS28">
    <cfRule type="expression" dxfId="265" priority="25">
      <formula>IF(RIGHT(TEXT(AE28,"0.#"),1)=".",FALSE,TRUE)</formula>
    </cfRule>
    <cfRule type="expression" dxfId="264" priority="26">
      <formula>IF(RIGHT(TEXT(AE28,"0.#"),1)=".",TRUE,FALSE)</formula>
    </cfRule>
  </conditionalFormatting>
  <conditionalFormatting sqref="AE45:AI45 AE40:AI40 AE35:AI35 AE30:AI30">
    <cfRule type="expression" dxfId="263" priority="21">
      <formula>IF(AND(AE30&gt;=0, RIGHT(TEXT(AE30,"0.#"),1)&lt;&gt;"."),TRUE,FALSE)</formula>
    </cfRule>
    <cfRule type="expression" dxfId="262" priority="22">
      <formula>IF(AND(AE30&gt;=0, RIGHT(TEXT(AE30,"0.#"),1)="."),TRUE,FALSE)</formula>
    </cfRule>
    <cfRule type="expression" dxfId="261" priority="23">
      <formula>IF(AND(AE30&lt;0, RIGHT(TEXT(AE30,"0.#"),1)&lt;&gt;"."),TRUE,FALSE)</formula>
    </cfRule>
    <cfRule type="expression" dxfId="260" priority="24">
      <formula>IF(AND(AE30&lt;0, RIGHT(TEXT(AE30,"0.#"),1)="."),TRUE,FALSE)</formula>
    </cfRule>
  </conditionalFormatting>
  <conditionalFormatting sqref="AJ45:AS45 AJ40:AS40 AJ35:AS35 AJ30:AS30">
    <cfRule type="expression" dxfId="259" priority="17">
      <formula>IF(AND(AJ30&gt;=0, RIGHT(TEXT(AJ30,"0.#"),1)&lt;&gt;"."),TRUE,FALSE)</formula>
    </cfRule>
    <cfRule type="expression" dxfId="258" priority="18">
      <formula>IF(AND(AJ30&gt;=0, RIGHT(TEXT(AJ30,"0.#"),1)="."),TRUE,FALSE)</formula>
    </cfRule>
    <cfRule type="expression" dxfId="257" priority="19">
      <formula>IF(AND(AJ30&lt;0, RIGHT(TEXT(AJ30,"0.#"),1)&lt;&gt;"."),TRUE,FALSE)</formula>
    </cfRule>
    <cfRule type="expression" dxfId="256" priority="20">
      <formula>IF(AND(AJ30&lt;0, RIGHT(TEXT(AJ30,"0.#"),1)="."),TRUE,FALSE)</formula>
    </cfRule>
  </conditionalFormatting>
  <conditionalFormatting sqref="AE64:AI64 AE59:AI59">
    <cfRule type="expression" dxfId="255" priority="15">
      <formula>IF(RIGHT(TEXT(AE59,"0.#"),1)=".",FALSE,TRUE)</formula>
    </cfRule>
    <cfRule type="expression" dxfId="254" priority="16">
      <formula>IF(RIGHT(TEXT(AE59,"0.#"),1)=".",TRUE,FALSE)</formula>
    </cfRule>
  </conditionalFormatting>
  <conditionalFormatting sqref="AE65:AX65 AJ64:AS64 AE60:AX60 AJ59:AS59">
    <cfRule type="expression" dxfId="253" priority="13">
      <formula>IF(RIGHT(TEXT(AE59,"0.#"),1)=".",FALSE,TRUE)</formula>
    </cfRule>
    <cfRule type="expression" dxfId="252" priority="14">
      <formula>IF(RIGHT(TEXT(AE59,"0.#"),1)=".",TRUE,FALSE)</formula>
    </cfRule>
  </conditionalFormatting>
  <conditionalFormatting sqref="AE66:AI66 AE61:AI61">
    <cfRule type="expression" dxfId="251" priority="9">
      <formula>IF(AND(AE61&gt;=0, RIGHT(TEXT(AE61,"0.#"),1)&lt;&gt;"."),TRUE,FALSE)</formula>
    </cfRule>
    <cfRule type="expression" dxfId="250" priority="10">
      <formula>IF(AND(AE61&gt;=0, RIGHT(TEXT(AE61,"0.#"),1)="."),TRUE,FALSE)</formula>
    </cfRule>
    <cfRule type="expression" dxfId="249" priority="11">
      <formula>IF(AND(AE61&lt;0, RIGHT(TEXT(AE61,"0.#"),1)&lt;&gt;"."),TRUE,FALSE)</formula>
    </cfRule>
    <cfRule type="expression" dxfId="248" priority="12">
      <formula>IF(AND(AE61&lt;0, RIGHT(TEXT(AE61,"0.#"),1)="."),TRUE,FALSE)</formula>
    </cfRule>
  </conditionalFormatting>
  <conditionalFormatting sqref="AJ66:AS66 AJ61:AS61">
    <cfRule type="expression" dxfId="247" priority="5">
      <formula>IF(AND(AJ61&gt;=0, RIGHT(TEXT(AJ61,"0.#"),1)&lt;&gt;"."),TRUE,FALSE)</formula>
    </cfRule>
    <cfRule type="expression" dxfId="246" priority="6">
      <formula>IF(AND(AJ61&gt;=0, RIGHT(TEXT(AJ61,"0.#"),1)="."),TRUE,FALSE)</formula>
    </cfRule>
    <cfRule type="expression" dxfId="245" priority="7">
      <formula>IF(AND(AJ61&lt;0, RIGHT(TEXT(AJ61,"0.#"),1)&lt;&gt;"."),TRUE,FALSE)</formula>
    </cfRule>
    <cfRule type="expression" dxfId="244" priority="8">
      <formula>IF(AND(AJ61&lt;0, RIGHT(TEXT(AJ61,"0.#"),1)="."),TRUE,FALSE)</formula>
    </cfRule>
  </conditionalFormatting>
  <conditionalFormatting sqref="AE81:AX81 AE78:AX78 AE75:AX75 AE72:AX72">
    <cfRule type="expression" dxfId="243" priority="3">
      <formula>IF(RIGHT(TEXT(AE72,"0.#"),1)=".",FALSE,TRUE)</formula>
    </cfRule>
    <cfRule type="expression" dxfId="242" priority="4">
      <formula>IF(RIGHT(TEXT(AE72,"0.#"),1)=".",TRUE,FALSE)</formula>
    </cfRule>
  </conditionalFormatting>
  <conditionalFormatting sqref="AE80:AS80 AE77:AS77 AE74:AS74 AE71:AS71">
    <cfRule type="expression" dxfId="241" priority="1">
      <formula>IF(RIGHT(TEXT(AE71,"0.#"),1)=".",FALSE,TRUE)</formula>
    </cfRule>
    <cfRule type="expression" dxfId="24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29"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411</v>
      </c>
      <c r="C2" s="15" t="str">
        <f>IF(B2="","",A2)</f>
        <v>医療分野の研究開発関連</v>
      </c>
      <c r="D2" s="15" t="str">
        <f>IF(C2="","",IF(D1&lt;&gt;"",CONCATENATE(D1,"、",C2),C2))</f>
        <v>医療分野の研究開発関連</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407</v>
      </c>
      <c r="W2" s="44" t="s">
        <v>355</v>
      </c>
      <c r="Y2" s="44" t="s">
        <v>94</v>
      </c>
      <c r="Z2" s="42"/>
      <c r="AA2" s="44" t="s">
        <v>95</v>
      </c>
      <c r="AB2" s="43"/>
      <c r="AC2" s="45" t="s">
        <v>304</v>
      </c>
      <c r="AD2" s="40"/>
      <c r="AE2" s="56" t="s">
        <v>349</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
      </c>
      <c r="K3" s="16" t="s">
        <v>259</v>
      </c>
      <c r="L3" s="17" t="s">
        <v>411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357</v>
      </c>
      <c r="W3" s="44" t="s">
        <v>324</v>
      </c>
      <c r="Y3" s="44" t="s">
        <v>96</v>
      </c>
      <c r="Z3" s="42"/>
      <c r="AA3" s="44" t="s">
        <v>97</v>
      </c>
      <c r="AB3" s="43"/>
      <c r="AC3" s="45" t="s">
        <v>305</v>
      </c>
      <c r="AD3" s="40"/>
      <c r="AE3" s="56" t="s">
        <v>350</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358</v>
      </c>
      <c r="W4" s="44" t="s">
        <v>325</v>
      </c>
      <c r="Y4" s="44" t="s">
        <v>98</v>
      </c>
      <c r="Z4" s="42"/>
      <c r="AA4" s="44" t="s">
        <v>99</v>
      </c>
      <c r="AB4" s="43"/>
      <c r="AC4" s="44" t="s">
        <v>306</v>
      </c>
      <c r="AD4" s="40"/>
      <c r="AE4" s="56" t="s">
        <v>351</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354</v>
      </c>
      <c r="AD5" s="43"/>
      <c r="AE5" s="56" t="s">
        <v>352</v>
      </c>
      <c r="AF5" s="42"/>
    </row>
    <row r="6" spans="1:32" ht="13.5" customHeight="1" x14ac:dyDescent="0.15">
      <c r="A6" s="16" t="s">
        <v>238</v>
      </c>
      <c r="B6" s="17" t="s">
        <v>411</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6" t="s">
        <v>353</v>
      </c>
      <c r="AF6" s="42"/>
    </row>
    <row r="7" spans="1:32" ht="13.5" customHeight="1" x14ac:dyDescent="0.15">
      <c r="A7" s="16" t="s">
        <v>239</v>
      </c>
      <c r="B7" s="17"/>
      <c r="C7" s="15" t="str">
        <f t="shared" si="0"/>
        <v/>
      </c>
      <c r="D7" s="15" t="str">
        <f t="shared" si="7"/>
        <v>医療分野の研究開発関連、科学技術・イノベーション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t="s">
        <v>420</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411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67" sqref="G67:X6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7" t="s">
        <v>34</v>
      </c>
      <c r="B2" s="688"/>
      <c r="C2" s="688"/>
      <c r="D2" s="688"/>
      <c r="E2" s="688"/>
      <c r="F2" s="689"/>
      <c r="G2" s="383" t="s">
        <v>491</v>
      </c>
      <c r="H2" s="384"/>
      <c r="I2" s="384"/>
      <c r="J2" s="384"/>
      <c r="K2" s="384"/>
      <c r="L2" s="384"/>
      <c r="M2" s="384"/>
      <c r="N2" s="384"/>
      <c r="O2" s="384"/>
      <c r="P2" s="384"/>
      <c r="Q2" s="384"/>
      <c r="R2" s="384"/>
      <c r="S2" s="384"/>
      <c r="T2" s="384"/>
      <c r="U2" s="384"/>
      <c r="V2" s="384"/>
      <c r="W2" s="384"/>
      <c r="X2" s="384"/>
      <c r="Y2" s="384"/>
      <c r="Z2" s="384"/>
      <c r="AA2" s="384"/>
      <c r="AB2" s="385"/>
      <c r="AC2" s="383" t="s">
        <v>408</v>
      </c>
      <c r="AD2" s="384"/>
      <c r="AE2" s="384"/>
      <c r="AF2" s="384"/>
      <c r="AG2" s="384"/>
      <c r="AH2" s="384"/>
      <c r="AI2" s="384"/>
      <c r="AJ2" s="384"/>
      <c r="AK2" s="384"/>
      <c r="AL2" s="384"/>
      <c r="AM2" s="384"/>
      <c r="AN2" s="384"/>
      <c r="AO2" s="384"/>
      <c r="AP2" s="384"/>
      <c r="AQ2" s="384"/>
      <c r="AR2" s="384"/>
      <c r="AS2" s="384"/>
      <c r="AT2" s="384"/>
      <c r="AU2" s="384"/>
      <c r="AV2" s="384"/>
      <c r="AW2" s="384"/>
      <c r="AX2" s="386"/>
    </row>
    <row r="3" spans="1:50" ht="24.75" customHeight="1" x14ac:dyDescent="0.15">
      <c r="A3" s="690"/>
      <c r="B3" s="691"/>
      <c r="C3" s="691"/>
      <c r="D3" s="691"/>
      <c r="E3" s="691"/>
      <c r="F3" s="692"/>
      <c r="G3" s="387" t="s">
        <v>19</v>
      </c>
      <c r="H3" s="388"/>
      <c r="I3" s="388"/>
      <c r="J3" s="388"/>
      <c r="K3" s="388"/>
      <c r="L3" s="389" t="s">
        <v>20</v>
      </c>
      <c r="M3" s="388"/>
      <c r="N3" s="388"/>
      <c r="O3" s="388"/>
      <c r="P3" s="388"/>
      <c r="Q3" s="388"/>
      <c r="R3" s="388"/>
      <c r="S3" s="388"/>
      <c r="T3" s="388"/>
      <c r="U3" s="388"/>
      <c r="V3" s="388"/>
      <c r="W3" s="388"/>
      <c r="X3" s="390"/>
      <c r="Y3" s="391" t="s">
        <v>21</v>
      </c>
      <c r="Z3" s="392"/>
      <c r="AA3" s="392"/>
      <c r="AB3" s="393"/>
      <c r="AC3" s="387" t="s">
        <v>19</v>
      </c>
      <c r="AD3" s="388"/>
      <c r="AE3" s="388"/>
      <c r="AF3" s="388"/>
      <c r="AG3" s="388"/>
      <c r="AH3" s="389" t="s">
        <v>20</v>
      </c>
      <c r="AI3" s="388"/>
      <c r="AJ3" s="388"/>
      <c r="AK3" s="388"/>
      <c r="AL3" s="388"/>
      <c r="AM3" s="388"/>
      <c r="AN3" s="388"/>
      <c r="AO3" s="388"/>
      <c r="AP3" s="388"/>
      <c r="AQ3" s="388"/>
      <c r="AR3" s="388"/>
      <c r="AS3" s="388"/>
      <c r="AT3" s="390"/>
      <c r="AU3" s="391" t="s">
        <v>21</v>
      </c>
      <c r="AV3" s="392"/>
      <c r="AW3" s="392"/>
      <c r="AX3" s="394"/>
    </row>
    <row r="4" spans="1:50" ht="24.75" customHeight="1" x14ac:dyDescent="0.15">
      <c r="A4" s="690"/>
      <c r="B4" s="691"/>
      <c r="C4" s="691"/>
      <c r="D4" s="691"/>
      <c r="E4" s="691"/>
      <c r="F4" s="692"/>
      <c r="G4" s="96" t="s">
        <v>423</v>
      </c>
      <c r="H4" s="97"/>
      <c r="I4" s="97"/>
      <c r="J4" s="97"/>
      <c r="K4" s="98"/>
      <c r="L4" s="99" t="s">
        <v>443</v>
      </c>
      <c r="M4" s="100"/>
      <c r="N4" s="100"/>
      <c r="O4" s="100"/>
      <c r="P4" s="100"/>
      <c r="Q4" s="100"/>
      <c r="R4" s="100"/>
      <c r="S4" s="100"/>
      <c r="T4" s="100"/>
      <c r="U4" s="100"/>
      <c r="V4" s="100"/>
      <c r="W4" s="100"/>
      <c r="X4" s="101"/>
      <c r="Y4" s="102">
        <v>8.6999999999999993</v>
      </c>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395"/>
    </row>
    <row r="5" spans="1:50" ht="24.75" customHeight="1" x14ac:dyDescent="0.15">
      <c r="A5" s="690"/>
      <c r="B5" s="691"/>
      <c r="C5" s="691"/>
      <c r="D5" s="691"/>
      <c r="E5" s="691"/>
      <c r="F5" s="692"/>
      <c r="G5" s="73"/>
      <c r="H5" s="74"/>
      <c r="I5" s="74"/>
      <c r="J5" s="74"/>
      <c r="K5" s="75"/>
      <c r="L5" s="76"/>
      <c r="M5" s="77"/>
      <c r="N5" s="77"/>
      <c r="O5" s="77"/>
      <c r="P5" s="77"/>
      <c r="Q5" s="77"/>
      <c r="R5" s="77"/>
      <c r="S5" s="77"/>
      <c r="T5" s="77"/>
      <c r="U5" s="77"/>
      <c r="V5" s="77"/>
      <c r="W5" s="77"/>
      <c r="X5" s="78"/>
      <c r="Y5" s="79"/>
      <c r="Z5" s="80"/>
      <c r="AA5" s="80"/>
      <c r="AB5" s="91"/>
      <c r="AC5" s="73"/>
      <c r="AD5" s="74"/>
      <c r="AE5" s="74"/>
      <c r="AF5" s="74"/>
      <c r="AG5" s="75"/>
      <c r="AH5" s="76"/>
      <c r="AI5" s="77"/>
      <c r="AJ5" s="77"/>
      <c r="AK5" s="77"/>
      <c r="AL5" s="77"/>
      <c r="AM5" s="77"/>
      <c r="AN5" s="77"/>
      <c r="AO5" s="77"/>
      <c r="AP5" s="77"/>
      <c r="AQ5" s="77"/>
      <c r="AR5" s="77"/>
      <c r="AS5" s="77"/>
      <c r="AT5" s="78"/>
      <c r="AU5" s="79"/>
      <c r="AV5" s="80"/>
      <c r="AW5" s="80"/>
      <c r="AX5" s="81"/>
    </row>
    <row r="6" spans="1:50" ht="24.75" customHeight="1" x14ac:dyDescent="0.15">
      <c r="A6" s="690"/>
      <c r="B6" s="691"/>
      <c r="C6" s="691"/>
      <c r="D6" s="691"/>
      <c r="E6" s="691"/>
      <c r="F6" s="692"/>
      <c r="G6" s="73"/>
      <c r="H6" s="74"/>
      <c r="I6" s="74"/>
      <c r="J6" s="74"/>
      <c r="K6" s="75"/>
      <c r="L6" s="76"/>
      <c r="M6" s="77"/>
      <c r="N6" s="77"/>
      <c r="O6" s="77"/>
      <c r="P6" s="77"/>
      <c r="Q6" s="77"/>
      <c r="R6" s="77"/>
      <c r="S6" s="77"/>
      <c r="T6" s="77"/>
      <c r="U6" s="77"/>
      <c r="V6" s="77"/>
      <c r="W6" s="77"/>
      <c r="X6" s="78"/>
      <c r="Y6" s="79"/>
      <c r="Z6" s="80"/>
      <c r="AA6" s="80"/>
      <c r="AB6" s="91"/>
      <c r="AC6" s="73"/>
      <c r="AD6" s="74"/>
      <c r="AE6" s="74"/>
      <c r="AF6" s="74"/>
      <c r="AG6" s="75"/>
      <c r="AH6" s="76"/>
      <c r="AI6" s="77"/>
      <c r="AJ6" s="77"/>
      <c r="AK6" s="77"/>
      <c r="AL6" s="77"/>
      <c r="AM6" s="77"/>
      <c r="AN6" s="77"/>
      <c r="AO6" s="77"/>
      <c r="AP6" s="77"/>
      <c r="AQ6" s="77"/>
      <c r="AR6" s="77"/>
      <c r="AS6" s="77"/>
      <c r="AT6" s="78"/>
      <c r="AU6" s="79"/>
      <c r="AV6" s="80"/>
      <c r="AW6" s="80"/>
      <c r="AX6" s="81"/>
    </row>
    <row r="7" spans="1:50" ht="24.75" customHeight="1" x14ac:dyDescent="0.15">
      <c r="A7" s="690"/>
      <c r="B7" s="691"/>
      <c r="C7" s="691"/>
      <c r="D7" s="691"/>
      <c r="E7" s="691"/>
      <c r="F7" s="692"/>
      <c r="G7" s="73"/>
      <c r="H7" s="74"/>
      <c r="I7" s="74"/>
      <c r="J7" s="74"/>
      <c r="K7" s="75"/>
      <c r="L7" s="76"/>
      <c r="M7" s="77"/>
      <c r="N7" s="77"/>
      <c r="O7" s="77"/>
      <c r="P7" s="77"/>
      <c r="Q7" s="77"/>
      <c r="R7" s="77"/>
      <c r="S7" s="77"/>
      <c r="T7" s="77"/>
      <c r="U7" s="77"/>
      <c r="V7" s="77"/>
      <c r="W7" s="77"/>
      <c r="X7" s="78"/>
      <c r="Y7" s="79"/>
      <c r="Z7" s="80"/>
      <c r="AA7" s="80"/>
      <c r="AB7" s="91"/>
      <c r="AC7" s="73"/>
      <c r="AD7" s="74"/>
      <c r="AE7" s="74"/>
      <c r="AF7" s="74"/>
      <c r="AG7" s="75"/>
      <c r="AH7" s="76"/>
      <c r="AI7" s="77"/>
      <c r="AJ7" s="77"/>
      <c r="AK7" s="77"/>
      <c r="AL7" s="77"/>
      <c r="AM7" s="77"/>
      <c r="AN7" s="77"/>
      <c r="AO7" s="77"/>
      <c r="AP7" s="77"/>
      <c r="AQ7" s="77"/>
      <c r="AR7" s="77"/>
      <c r="AS7" s="77"/>
      <c r="AT7" s="78"/>
      <c r="AU7" s="79"/>
      <c r="AV7" s="80"/>
      <c r="AW7" s="80"/>
      <c r="AX7" s="81"/>
    </row>
    <row r="8" spans="1:50" ht="24.75" customHeight="1" x14ac:dyDescent="0.15">
      <c r="A8" s="690"/>
      <c r="B8" s="691"/>
      <c r="C8" s="691"/>
      <c r="D8" s="691"/>
      <c r="E8" s="691"/>
      <c r="F8" s="692"/>
      <c r="G8" s="73"/>
      <c r="H8" s="74"/>
      <c r="I8" s="74"/>
      <c r="J8" s="74"/>
      <c r="K8" s="75"/>
      <c r="L8" s="76"/>
      <c r="M8" s="77"/>
      <c r="N8" s="77"/>
      <c r="O8" s="77"/>
      <c r="P8" s="77"/>
      <c r="Q8" s="77"/>
      <c r="R8" s="77"/>
      <c r="S8" s="77"/>
      <c r="T8" s="77"/>
      <c r="U8" s="77"/>
      <c r="V8" s="77"/>
      <c r="W8" s="77"/>
      <c r="X8" s="78"/>
      <c r="Y8" s="79"/>
      <c r="Z8" s="80"/>
      <c r="AA8" s="80"/>
      <c r="AB8" s="91"/>
      <c r="AC8" s="73"/>
      <c r="AD8" s="74"/>
      <c r="AE8" s="74"/>
      <c r="AF8" s="74"/>
      <c r="AG8" s="75"/>
      <c r="AH8" s="76"/>
      <c r="AI8" s="77"/>
      <c r="AJ8" s="77"/>
      <c r="AK8" s="77"/>
      <c r="AL8" s="77"/>
      <c r="AM8" s="77"/>
      <c r="AN8" s="77"/>
      <c r="AO8" s="77"/>
      <c r="AP8" s="77"/>
      <c r="AQ8" s="77"/>
      <c r="AR8" s="77"/>
      <c r="AS8" s="77"/>
      <c r="AT8" s="78"/>
      <c r="AU8" s="79"/>
      <c r="AV8" s="80"/>
      <c r="AW8" s="80"/>
      <c r="AX8" s="81"/>
    </row>
    <row r="9" spans="1:50" ht="24.75" customHeight="1" x14ac:dyDescent="0.15">
      <c r="A9" s="690"/>
      <c r="B9" s="691"/>
      <c r="C9" s="691"/>
      <c r="D9" s="691"/>
      <c r="E9" s="691"/>
      <c r="F9" s="692"/>
      <c r="G9" s="73"/>
      <c r="H9" s="74"/>
      <c r="I9" s="74"/>
      <c r="J9" s="74"/>
      <c r="K9" s="75"/>
      <c r="L9" s="76"/>
      <c r="M9" s="77"/>
      <c r="N9" s="77"/>
      <c r="O9" s="77"/>
      <c r="P9" s="77"/>
      <c r="Q9" s="77"/>
      <c r="R9" s="77"/>
      <c r="S9" s="77"/>
      <c r="T9" s="77"/>
      <c r="U9" s="77"/>
      <c r="V9" s="77"/>
      <c r="W9" s="77"/>
      <c r="X9" s="78"/>
      <c r="Y9" s="79"/>
      <c r="Z9" s="80"/>
      <c r="AA9" s="80"/>
      <c r="AB9" s="91"/>
      <c r="AC9" s="73"/>
      <c r="AD9" s="74"/>
      <c r="AE9" s="74"/>
      <c r="AF9" s="74"/>
      <c r="AG9" s="75"/>
      <c r="AH9" s="76"/>
      <c r="AI9" s="77"/>
      <c r="AJ9" s="77"/>
      <c r="AK9" s="77"/>
      <c r="AL9" s="77"/>
      <c r="AM9" s="77"/>
      <c r="AN9" s="77"/>
      <c r="AO9" s="77"/>
      <c r="AP9" s="77"/>
      <c r="AQ9" s="77"/>
      <c r="AR9" s="77"/>
      <c r="AS9" s="77"/>
      <c r="AT9" s="78"/>
      <c r="AU9" s="79"/>
      <c r="AV9" s="80"/>
      <c r="AW9" s="80"/>
      <c r="AX9" s="81"/>
    </row>
    <row r="10" spans="1:50" ht="24.75" customHeight="1" x14ac:dyDescent="0.15">
      <c r="A10" s="690"/>
      <c r="B10" s="691"/>
      <c r="C10" s="691"/>
      <c r="D10" s="691"/>
      <c r="E10" s="691"/>
      <c r="F10" s="692"/>
      <c r="G10" s="73"/>
      <c r="H10" s="74"/>
      <c r="I10" s="74"/>
      <c r="J10" s="74"/>
      <c r="K10" s="75"/>
      <c r="L10" s="76"/>
      <c r="M10" s="77"/>
      <c r="N10" s="77"/>
      <c r="O10" s="77"/>
      <c r="P10" s="77"/>
      <c r="Q10" s="77"/>
      <c r="R10" s="77"/>
      <c r="S10" s="77"/>
      <c r="T10" s="77"/>
      <c r="U10" s="77"/>
      <c r="V10" s="77"/>
      <c r="W10" s="77"/>
      <c r="X10" s="78"/>
      <c r="Y10" s="79"/>
      <c r="Z10" s="80"/>
      <c r="AA10" s="80"/>
      <c r="AB10" s="91"/>
      <c r="AC10" s="73"/>
      <c r="AD10" s="74"/>
      <c r="AE10" s="74"/>
      <c r="AF10" s="74"/>
      <c r="AG10" s="75"/>
      <c r="AH10" s="76"/>
      <c r="AI10" s="77"/>
      <c r="AJ10" s="77"/>
      <c r="AK10" s="77"/>
      <c r="AL10" s="77"/>
      <c r="AM10" s="77"/>
      <c r="AN10" s="77"/>
      <c r="AO10" s="77"/>
      <c r="AP10" s="77"/>
      <c r="AQ10" s="77"/>
      <c r="AR10" s="77"/>
      <c r="AS10" s="77"/>
      <c r="AT10" s="78"/>
      <c r="AU10" s="79"/>
      <c r="AV10" s="80"/>
      <c r="AW10" s="80"/>
      <c r="AX10" s="81"/>
    </row>
    <row r="11" spans="1:50" ht="24.75" customHeight="1" x14ac:dyDescent="0.15">
      <c r="A11" s="690"/>
      <c r="B11" s="691"/>
      <c r="C11" s="691"/>
      <c r="D11" s="691"/>
      <c r="E11" s="691"/>
      <c r="F11" s="692"/>
      <c r="G11" s="73"/>
      <c r="H11" s="74"/>
      <c r="I11" s="74"/>
      <c r="J11" s="74"/>
      <c r="K11" s="75"/>
      <c r="L11" s="76"/>
      <c r="M11" s="77"/>
      <c r="N11" s="77"/>
      <c r="O11" s="77"/>
      <c r="P11" s="77"/>
      <c r="Q11" s="77"/>
      <c r="R11" s="77"/>
      <c r="S11" s="77"/>
      <c r="T11" s="77"/>
      <c r="U11" s="77"/>
      <c r="V11" s="77"/>
      <c r="W11" s="77"/>
      <c r="X11" s="78"/>
      <c r="Y11" s="79"/>
      <c r="Z11" s="80"/>
      <c r="AA11" s="80"/>
      <c r="AB11" s="91"/>
      <c r="AC11" s="73"/>
      <c r="AD11" s="74"/>
      <c r="AE11" s="74"/>
      <c r="AF11" s="74"/>
      <c r="AG11" s="75"/>
      <c r="AH11" s="76"/>
      <c r="AI11" s="77"/>
      <c r="AJ11" s="77"/>
      <c r="AK11" s="77"/>
      <c r="AL11" s="77"/>
      <c r="AM11" s="77"/>
      <c r="AN11" s="77"/>
      <c r="AO11" s="77"/>
      <c r="AP11" s="77"/>
      <c r="AQ11" s="77"/>
      <c r="AR11" s="77"/>
      <c r="AS11" s="77"/>
      <c r="AT11" s="78"/>
      <c r="AU11" s="79"/>
      <c r="AV11" s="80"/>
      <c r="AW11" s="80"/>
      <c r="AX11" s="81"/>
    </row>
    <row r="12" spans="1:50" ht="24.75" customHeight="1" x14ac:dyDescent="0.15">
      <c r="A12" s="690"/>
      <c r="B12" s="691"/>
      <c r="C12" s="691"/>
      <c r="D12" s="691"/>
      <c r="E12" s="691"/>
      <c r="F12" s="692"/>
      <c r="G12" s="73"/>
      <c r="H12" s="74"/>
      <c r="I12" s="74"/>
      <c r="J12" s="74"/>
      <c r="K12" s="75"/>
      <c r="L12" s="76"/>
      <c r="M12" s="77"/>
      <c r="N12" s="77"/>
      <c r="O12" s="77"/>
      <c r="P12" s="77"/>
      <c r="Q12" s="77"/>
      <c r="R12" s="77"/>
      <c r="S12" s="77"/>
      <c r="T12" s="77"/>
      <c r="U12" s="77"/>
      <c r="V12" s="77"/>
      <c r="W12" s="77"/>
      <c r="X12" s="78"/>
      <c r="Y12" s="79"/>
      <c r="Z12" s="80"/>
      <c r="AA12" s="80"/>
      <c r="AB12" s="91"/>
      <c r="AC12" s="73"/>
      <c r="AD12" s="74"/>
      <c r="AE12" s="74"/>
      <c r="AF12" s="74"/>
      <c r="AG12" s="75"/>
      <c r="AH12" s="76"/>
      <c r="AI12" s="77"/>
      <c r="AJ12" s="77"/>
      <c r="AK12" s="77"/>
      <c r="AL12" s="77"/>
      <c r="AM12" s="77"/>
      <c r="AN12" s="77"/>
      <c r="AO12" s="77"/>
      <c r="AP12" s="77"/>
      <c r="AQ12" s="77"/>
      <c r="AR12" s="77"/>
      <c r="AS12" s="77"/>
      <c r="AT12" s="78"/>
      <c r="AU12" s="79"/>
      <c r="AV12" s="80"/>
      <c r="AW12" s="80"/>
      <c r="AX12" s="81"/>
    </row>
    <row r="13" spans="1:50" ht="24.75" customHeight="1" x14ac:dyDescent="0.15">
      <c r="A13" s="690"/>
      <c r="B13" s="691"/>
      <c r="C13" s="691"/>
      <c r="D13" s="691"/>
      <c r="E13" s="691"/>
      <c r="F13" s="692"/>
      <c r="G13" s="73"/>
      <c r="H13" s="74"/>
      <c r="I13" s="74"/>
      <c r="J13" s="74"/>
      <c r="K13" s="75"/>
      <c r="L13" s="76"/>
      <c r="M13" s="77"/>
      <c r="N13" s="77"/>
      <c r="O13" s="77"/>
      <c r="P13" s="77"/>
      <c r="Q13" s="77"/>
      <c r="R13" s="77"/>
      <c r="S13" s="77"/>
      <c r="T13" s="77"/>
      <c r="U13" s="77"/>
      <c r="V13" s="77"/>
      <c r="W13" s="77"/>
      <c r="X13" s="78"/>
      <c r="Y13" s="79"/>
      <c r="Z13" s="80"/>
      <c r="AA13" s="80"/>
      <c r="AB13" s="91"/>
      <c r="AC13" s="73"/>
      <c r="AD13" s="74"/>
      <c r="AE13" s="74"/>
      <c r="AF13" s="74"/>
      <c r="AG13" s="75"/>
      <c r="AH13" s="76"/>
      <c r="AI13" s="77"/>
      <c r="AJ13" s="77"/>
      <c r="AK13" s="77"/>
      <c r="AL13" s="77"/>
      <c r="AM13" s="77"/>
      <c r="AN13" s="77"/>
      <c r="AO13" s="77"/>
      <c r="AP13" s="77"/>
      <c r="AQ13" s="77"/>
      <c r="AR13" s="77"/>
      <c r="AS13" s="77"/>
      <c r="AT13" s="78"/>
      <c r="AU13" s="79"/>
      <c r="AV13" s="80"/>
      <c r="AW13" s="80"/>
      <c r="AX13" s="81"/>
    </row>
    <row r="14" spans="1:50" ht="24.75" customHeight="1" thickBot="1" x14ac:dyDescent="0.2">
      <c r="A14" s="690"/>
      <c r="B14" s="691"/>
      <c r="C14" s="691"/>
      <c r="D14" s="691"/>
      <c r="E14" s="691"/>
      <c r="F14" s="692"/>
      <c r="G14" s="82" t="s">
        <v>22</v>
      </c>
      <c r="H14" s="83"/>
      <c r="I14" s="83"/>
      <c r="J14" s="83"/>
      <c r="K14" s="83"/>
      <c r="L14" s="84"/>
      <c r="M14" s="85"/>
      <c r="N14" s="85"/>
      <c r="O14" s="85"/>
      <c r="P14" s="85"/>
      <c r="Q14" s="85"/>
      <c r="R14" s="85"/>
      <c r="S14" s="85"/>
      <c r="T14" s="85"/>
      <c r="U14" s="85"/>
      <c r="V14" s="85"/>
      <c r="W14" s="85"/>
      <c r="X14" s="86"/>
      <c r="Y14" s="87">
        <f>SUM(Y4:AB13)</f>
        <v>8.6999999999999993</v>
      </c>
      <c r="Z14" s="88"/>
      <c r="AA14" s="88"/>
      <c r="AB14" s="89"/>
      <c r="AC14" s="82" t="s">
        <v>22</v>
      </c>
      <c r="AD14" s="83"/>
      <c r="AE14" s="83"/>
      <c r="AF14" s="83"/>
      <c r="AG14" s="83"/>
      <c r="AH14" s="84"/>
      <c r="AI14" s="85"/>
      <c r="AJ14" s="85"/>
      <c r="AK14" s="85"/>
      <c r="AL14" s="85"/>
      <c r="AM14" s="85"/>
      <c r="AN14" s="85"/>
      <c r="AO14" s="85"/>
      <c r="AP14" s="85"/>
      <c r="AQ14" s="85"/>
      <c r="AR14" s="85"/>
      <c r="AS14" s="85"/>
      <c r="AT14" s="86"/>
      <c r="AU14" s="87">
        <f>SUM(AU4:AX13)</f>
        <v>0</v>
      </c>
      <c r="AV14" s="88"/>
      <c r="AW14" s="88"/>
      <c r="AX14" s="90"/>
    </row>
    <row r="15" spans="1:50" ht="30" customHeight="1" x14ac:dyDescent="0.15">
      <c r="A15" s="690"/>
      <c r="B15" s="691"/>
      <c r="C15" s="691"/>
      <c r="D15" s="691"/>
      <c r="E15" s="691"/>
      <c r="F15" s="692"/>
      <c r="G15" s="383" t="s">
        <v>492</v>
      </c>
      <c r="H15" s="384"/>
      <c r="I15" s="384"/>
      <c r="J15" s="384"/>
      <c r="K15" s="384"/>
      <c r="L15" s="384"/>
      <c r="M15" s="384"/>
      <c r="N15" s="384"/>
      <c r="O15" s="384"/>
      <c r="P15" s="384"/>
      <c r="Q15" s="384"/>
      <c r="R15" s="384"/>
      <c r="S15" s="384"/>
      <c r="T15" s="384"/>
      <c r="U15" s="384"/>
      <c r="V15" s="384"/>
      <c r="W15" s="384"/>
      <c r="X15" s="384"/>
      <c r="Y15" s="384"/>
      <c r="Z15" s="384"/>
      <c r="AA15" s="384"/>
      <c r="AB15" s="385"/>
      <c r="AC15" s="383" t="s">
        <v>362</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x14ac:dyDescent="0.15">
      <c r="A16" s="690"/>
      <c r="B16" s="691"/>
      <c r="C16" s="691"/>
      <c r="D16" s="691"/>
      <c r="E16" s="691"/>
      <c r="F16" s="692"/>
      <c r="G16" s="387" t="s">
        <v>19</v>
      </c>
      <c r="H16" s="388"/>
      <c r="I16" s="388"/>
      <c r="J16" s="388"/>
      <c r="K16" s="388"/>
      <c r="L16" s="389" t="s">
        <v>20</v>
      </c>
      <c r="M16" s="388"/>
      <c r="N16" s="388"/>
      <c r="O16" s="388"/>
      <c r="P16" s="388"/>
      <c r="Q16" s="388"/>
      <c r="R16" s="388"/>
      <c r="S16" s="388"/>
      <c r="T16" s="388"/>
      <c r="U16" s="388"/>
      <c r="V16" s="388"/>
      <c r="W16" s="388"/>
      <c r="X16" s="390"/>
      <c r="Y16" s="391" t="s">
        <v>21</v>
      </c>
      <c r="Z16" s="392"/>
      <c r="AA16" s="392"/>
      <c r="AB16" s="393"/>
      <c r="AC16" s="387" t="s">
        <v>19</v>
      </c>
      <c r="AD16" s="388"/>
      <c r="AE16" s="388"/>
      <c r="AF16" s="388"/>
      <c r="AG16" s="388"/>
      <c r="AH16" s="389" t="s">
        <v>20</v>
      </c>
      <c r="AI16" s="388"/>
      <c r="AJ16" s="388"/>
      <c r="AK16" s="388"/>
      <c r="AL16" s="388"/>
      <c r="AM16" s="388"/>
      <c r="AN16" s="388"/>
      <c r="AO16" s="388"/>
      <c r="AP16" s="388"/>
      <c r="AQ16" s="388"/>
      <c r="AR16" s="388"/>
      <c r="AS16" s="388"/>
      <c r="AT16" s="390"/>
      <c r="AU16" s="391" t="s">
        <v>21</v>
      </c>
      <c r="AV16" s="392"/>
      <c r="AW16" s="392"/>
      <c r="AX16" s="394"/>
    </row>
    <row r="17" spans="1:50" ht="24.75" customHeight="1" x14ac:dyDescent="0.15">
      <c r="A17" s="690"/>
      <c r="B17" s="691"/>
      <c r="C17" s="691"/>
      <c r="D17" s="691"/>
      <c r="E17" s="691"/>
      <c r="F17" s="692"/>
      <c r="G17" s="96" t="s">
        <v>423</v>
      </c>
      <c r="H17" s="97"/>
      <c r="I17" s="97"/>
      <c r="J17" s="97"/>
      <c r="K17" s="98"/>
      <c r="L17" s="99" t="s">
        <v>444</v>
      </c>
      <c r="M17" s="100"/>
      <c r="N17" s="100"/>
      <c r="O17" s="100"/>
      <c r="P17" s="100"/>
      <c r="Q17" s="100"/>
      <c r="R17" s="100"/>
      <c r="S17" s="100"/>
      <c r="T17" s="100"/>
      <c r="U17" s="100"/>
      <c r="V17" s="100"/>
      <c r="W17" s="100"/>
      <c r="X17" s="101"/>
      <c r="Y17" s="102">
        <v>8.6</v>
      </c>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395"/>
    </row>
    <row r="18" spans="1:50" ht="24.75" customHeight="1" x14ac:dyDescent="0.15">
      <c r="A18" s="690"/>
      <c r="B18" s="691"/>
      <c r="C18" s="691"/>
      <c r="D18" s="691"/>
      <c r="E18" s="691"/>
      <c r="F18" s="692"/>
      <c r="G18" s="73"/>
      <c r="H18" s="74"/>
      <c r="I18" s="74"/>
      <c r="J18" s="74"/>
      <c r="K18" s="75"/>
      <c r="L18" s="76"/>
      <c r="M18" s="77"/>
      <c r="N18" s="77"/>
      <c r="O18" s="77"/>
      <c r="P18" s="77"/>
      <c r="Q18" s="77"/>
      <c r="R18" s="77"/>
      <c r="S18" s="77"/>
      <c r="T18" s="77"/>
      <c r="U18" s="77"/>
      <c r="V18" s="77"/>
      <c r="W18" s="77"/>
      <c r="X18" s="78"/>
      <c r="Y18" s="79"/>
      <c r="Z18" s="80"/>
      <c r="AA18" s="80"/>
      <c r="AB18" s="91"/>
      <c r="AC18" s="73"/>
      <c r="AD18" s="74"/>
      <c r="AE18" s="74"/>
      <c r="AF18" s="74"/>
      <c r="AG18" s="75"/>
      <c r="AH18" s="76"/>
      <c r="AI18" s="77"/>
      <c r="AJ18" s="77"/>
      <c r="AK18" s="77"/>
      <c r="AL18" s="77"/>
      <c r="AM18" s="77"/>
      <c r="AN18" s="77"/>
      <c r="AO18" s="77"/>
      <c r="AP18" s="77"/>
      <c r="AQ18" s="77"/>
      <c r="AR18" s="77"/>
      <c r="AS18" s="77"/>
      <c r="AT18" s="78"/>
      <c r="AU18" s="79"/>
      <c r="AV18" s="80"/>
      <c r="AW18" s="80"/>
      <c r="AX18" s="81"/>
    </row>
    <row r="19" spans="1:50" ht="24.75" customHeight="1" x14ac:dyDescent="0.15">
      <c r="A19" s="690"/>
      <c r="B19" s="691"/>
      <c r="C19" s="691"/>
      <c r="D19" s="691"/>
      <c r="E19" s="691"/>
      <c r="F19" s="692"/>
      <c r="G19" s="73"/>
      <c r="H19" s="74"/>
      <c r="I19" s="74"/>
      <c r="J19" s="74"/>
      <c r="K19" s="75"/>
      <c r="L19" s="76"/>
      <c r="M19" s="77"/>
      <c r="N19" s="77"/>
      <c r="O19" s="77"/>
      <c r="P19" s="77"/>
      <c r="Q19" s="77"/>
      <c r="R19" s="77"/>
      <c r="S19" s="77"/>
      <c r="T19" s="77"/>
      <c r="U19" s="77"/>
      <c r="V19" s="77"/>
      <c r="W19" s="77"/>
      <c r="X19" s="78"/>
      <c r="Y19" s="79"/>
      <c r="Z19" s="80"/>
      <c r="AA19" s="80"/>
      <c r="AB19" s="91"/>
      <c r="AC19" s="73"/>
      <c r="AD19" s="74"/>
      <c r="AE19" s="74"/>
      <c r="AF19" s="74"/>
      <c r="AG19" s="75"/>
      <c r="AH19" s="76"/>
      <c r="AI19" s="77"/>
      <c r="AJ19" s="77"/>
      <c r="AK19" s="77"/>
      <c r="AL19" s="77"/>
      <c r="AM19" s="77"/>
      <c r="AN19" s="77"/>
      <c r="AO19" s="77"/>
      <c r="AP19" s="77"/>
      <c r="AQ19" s="77"/>
      <c r="AR19" s="77"/>
      <c r="AS19" s="77"/>
      <c r="AT19" s="78"/>
      <c r="AU19" s="79"/>
      <c r="AV19" s="80"/>
      <c r="AW19" s="80"/>
      <c r="AX19" s="81"/>
    </row>
    <row r="20" spans="1:50" ht="24.75" customHeight="1" x14ac:dyDescent="0.15">
      <c r="A20" s="690"/>
      <c r="B20" s="691"/>
      <c r="C20" s="691"/>
      <c r="D20" s="691"/>
      <c r="E20" s="691"/>
      <c r="F20" s="692"/>
      <c r="G20" s="73"/>
      <c r="H20" s="74"/>
      <c r="I20" s="74"/>
      <c r="J20" s="74"/>
      <c r="K20" s="75"/>
      <c r="L20" s="76"/>
      <c r="M20" s="77"/>
      <c r="N20" s="77"/>
      <c r="O20" s="77"/>
      <c r="P20" s="77"/>
      <c r="Q20" s="77"/>
      <c r="R20" s="77"/>
      <c r="S20" s="77"/>
      <c r="T20" s="77"/>
      <c r="U20" s="77"/>
      <c r="V20" s="77"/>
      <c r="W20" s="77"/>
      <c r="X20" s="78"/>
      <c r="Y20" s="79"/>
      <c r="Z20" s="80"/>
      <c r="AA20" s="80"/>
      <c r="AB20" s="91"/>
      <c r="AC20" s="73"/>
      <c r="AD20" s="74"/>
      <c r="AE20" s="74"/>
      <c r="AF20" s="74"/>
      <c r="AG20" s="75"/>
      <c r="AH20" s="76"/>
      <c r="AI20" s="77"/>
      <c r="AJ20" s="77"/>
      <c r="AK20" s="77"/>
      <c r="AL20" s="77"/>
      <c r="AM20" s="77"/>
      <c r="AN20" s="77"/>
      <c r="AO20" s="77"/>
      <c r="AP20" s="77"/>
      <c r="AQ20" s="77"/>
      <c r="AR20" s="77"/>
      <c r="AS20" s="77"/>
      <c r="AT20" s="78"/>
      <c r="AU20" s="79"/>
      <c r="AV20" s="80"/>
      <c r="AW20" s="80"/>
      <c r="AX20" s="81"/>
    </row>
    <row r="21" spans="1:50" ht="24.75" customHeight="1" x14ac:dyDescent="0.15">
      <c r="A21" s="690"/>
      <c r="B21" s="691"/>
      <c r="C21" s="691"/>
      <c r="D21" s="691"/>
      <c r="E21" s="691"/>
      <c r="F21" s="692"/>
      <c r="G21" s="73"/>
      <c r="H21" s="74"/>
      <c r="I21" s="74"/>
      <c r="J21" s="74"/>
      <c r="K21" s="75"/>
      <c r="L21" s="76"/>
      <c r="M21" s="77"/>
      <c r="N21" s="77"/>
      <c r="O21" s="77"/>
      <c r="P21" s="77"/>
      <c r="Q21" s="77"/>
      <c r="R21" s="77"/>
      <c r="S21" s="77"/>
      <c r="T21" s="77"/>
      <c r="U21" s="77"/>
      <c r="V21" s="77"/>
      <c r="W21" s="77"/>
      <c r="X21" s="78"/>
      <c r="Y21" s="79"/>
      <c r="Z21" s="80"/>
      <c r="AA21" s="80"/>
      <c r="AB21" s="91"/>
      <c r="AC21" s="73"/>
      <c r="AD21" s="74"/>
      <c r="AE21" s="74"/>
      <c r="AF21" s="74"/>
      <c r="AG21" s="75"/>
      <c r="AH21" s="76"/>
      <c r="AI21" s="77"/>
      <c r="AJ21" s="77"/>
      <c r="AK21" s="77"/>
      <c r="AL21" s="77"/>
      <c r="AM21" s="77"/>
      <c r="AN21" s="77"/>
      <c r="AO21" s="77"/>
      <c r="AP21" s="77"/>
      <c r="AQ21" s="77"/>
      <c r="AR21" s="77"/>
      <c r="AS21" s="77"/>
      <c r="AT21" s="78"/>
      <c r="AU21" s="79"/>
      <c r="AV21" s="80"/>
      <c r="AW21" s="80"/>
      <c r="AX21" s="81"/>
    </row>
    <row r="22" spans="1:50" ht="24.75" customHeight="1" x14ac:dyDescent="0.15">
      <c r="A22" s="690"/>
      <c r="B22" s="691"/>
      <c r="C22" s="691"/>
      <c r="D22" s="691"/>
      <c r="E22" s="691"/>
      <c r="F22" s="692"/>
      <c r="G22" s="73"/>
      <c r="H22" s="74"/>
      <c r="I22" s="74"/>
      <c r="J22" s="74"/>
      <c r="K22" s="75"/>
      <c r="L22" s="76"/>
      <c r="M22" s="77"/>
      <c r="N22" s="77"/>
      <c r="O22" s="77"/>
      <c r="P22" s="77"/>
      <c r="Q22" s="77"/>
      <c r="R22" s="77"/>
      <c r="S22" s="77"/>
      <c r="T22" s="77"/>
      <c r="U22" s="77"/>
      <c r="V22" s="77"/>
      <c r="W22" s="77"/>
      <c r="X22" s="78"/>
      <c r="Y22" s="79"/>
      <c r="Z22" s="80"/>
      <c r="AA22" s="80"/>
      <c r="AB22" s="91"/>
      <c r="AC22" s="73"/>
      <c r="AD22" s="74"/>
      <c r="AE22" s="74"/>
      <c r="AF22" s="74"/>
      <c r="AG22" s="75"/>
      <c r="AH22" s="76"/>
      <c r="AI22" s="77"/>
      <c r="AJ22" s="77"/>
      <c r="AK22" s="77"/>
      <c r="AL22" s="77"/>
      <c r="AM22" s="77"/>
      <c r="AN22" s="77"/>
      <c r="AO22" s="77"/>
      <c r="AP22" s="77"/>
      <c r="AQ22" s="77"/>
      <c r="AR22" s="77"/>
      <c r="AS22" s="77"/>
      <c r="AT22" s="78"/>
      <c r="AU22" s="79"/>
      <c r="AV22" s="80"/>
      <c r="AW22" s="80"/>
      <c r="AX22" s="81"/>
    </row>
    <row r="23" spans="1:50" ht="24.75" customHeight="1" x14ac:dyDescent="0.15">
      <c r="A23" s="690"/>
      <c r="B23" s="691"/>
      <c r="C23" s="691"/>
      <c r="D23" s="691"/>
      <c r="E23" s="691"/>
      <c r="F23" s="692"/>
      <c r="G23" s="73"/>
      <c r="H23" s="74"/>
      <c r="I23" s="74"/>
      <c r="J23" s="74"/>
      <c r="K23" s="75"/>
      <c r="L23" s="76"/>
      <c r="M23" s="77"/>
      <c r="N23" s="77"/>
      <c r="O23" s="77"/>
      <c r="P23" s="77"/>
      <c r="Q23" s="77"/>
      <c r="R23" s="77"/>
      <c r="S23" s="77"/>
      <c r="T23" s="77"/>
      <c r="U23" s="77"/>
      <c r="V23" s="77"/>
      <c r="W23" s="77"/>
      <c r="X23" s="78"/>
      <c r="Y23" s="79"/>
      <c r="Z23" s="80"/>
      <c r="AA23" s="80"/>
      <c r="AB23" s="91"/>
      <c r="AC23" s="73"/>
      <c r="AD23" s="74"/>
      <c r="AE23" s="74"/>
      <c r="AF23" s="74"/>
      <c r="AG23" s="75"/>
      <c r="AH23" s="76"/>
      <c r="AI23" s="77"/>
      <c r="AJ23" s="77"/>
      <c r="AK23" s="77"/>
      <c r="AL23" s="77"/>
      <c r="AM23" s="77"/>
      <c r="AN23" s="77"/>
      <c r="AO23" s="77"/>
      <c r="AP23" s="77"/>
      <c r="AQ23" s="77"/>
      <c r="AR23" s="77"/>
      <c r="AS23" s="77"/>
      <c r="AT23" s="78"/>
      <c r="AU23" s="79"/>
      <c r="AV23" s="80"/>
      <c r="AW23" s="80"/>
      <c r="AX23" s="81"/>
    </row>
    <row r="24" spans="1:50" ht="24.75" customHeight="1" x14ac:dyDescent="0.15">
      <c r="A24" s="690"/>
      <c r="B24" s="691"/>
      <c r="C24" s="691"/>
      <c r="D24" s="691"/>
      <c r="E24" s="691"/>
      <c r="F24" s="692"/>
      <c r="G24" s="73"/>
      <c r="H24" s="74"/>
      <c r="I24" s="74"/>
      <c r="J24" s="74"/>
      <c r="K24" s="75"/>
      <c r="L24" s="76"/>
      <c r="M24" s="77"/>
      <c r="N24" s="77"/>
      <c r="O24" s="77"/>
      <c r="P24" s="77"/>
      <c r="Q24" s="77"/>
      <c r="R24" s="77"/>
      <c r="S24" s="77"/>
      <c r="T24" s="77"/>
      <c r="U24" s="77"/>
      <c r="V24" s="77"/>
      <c r="W24" s="77"/>
      <c r="X24" s="78"/>
      <c r="Y24" s="79"/>
      <c r="Z24" s="80"/>
      <c r="AA24" s="80"/>
      <c r="AB24" s="91"/>
      <c r="AC24" s="73"/>
      <c r="AD24" s="74"/>
      <c r="AE24" s="74"/>
      <c r="AF24" s="74"/>
      <c r="AG24" s="75"/>
      <c r="AH24" s="76"/>
      <c r="AI24" s="77"/>
      <c r="AJ24" s="77"/>
      <c r="AK24" s="77"/>
      <c r="AL24" s="77"/>
      <c r="AM24" s="77"/>
      <c r="AN24" s="77"/>
      <c r="AO24" s="77"/>
      <c r="AP24" s="77"/>
      <c r="AQ24" s="77"/>
      <c r="AR24" s="77"/>
      <c r="AS24" s="77"/>
      <c r="AT24" s="78"/>
      <c r="AU24" s="79"/>
      <c r="AV24" s="80"/>
      <c r="AW24" s="80"/>
      <c r="AX24" s="81"/>
    </row>
    <row r="25" spans="1:50" ht="24.75" customHeight="1" x14ac:dyDescent="0.15">
      <c r="A25" s="690"/>
      <c r="B25" s="691"/>
      <c r="C25" s="691"/>
      <c r="D25" s="691"/>
      <c r="E25" s="691"/>
      <c r="F25" s="692"/>
      <c r="G25" s="73"/>
      <c r="H25" s="74"/>
      <c r="I25" s="74"/>
      <c r="J25" s="74"/>
      <c r="K25" s="75"/>
      <c r="L25" s="76"/>
      <c r="M25" s="77"/>
      <c r="N25" s="77"/>
      <c r="O25" s="77"/>
      <c r="P25" s="77"/>
      <c r="Q25" s="77"/>
      <c r="R25" s="77"/>
      <c r="S25" s="77"/>
      <c r="T25" s="77"/>
      <c r="U25" s="77"/>
      <c r="V25" s="77"/>
      <c r="W25" s="77"/>
      <c r="X25" s="78"/>
      <c r="Y25" s="79"/>
      <c r="Z25" s="80"/>
      <c r="AA25" s="80"/>
      <c r="AB25" s="91"/>
      <c r="AC25" s="73"/>
      <c r="AD25" s="74"/>
      <c r="AE25" s="74"/>
      <c r="AF25" s="74"/>
      <c r="AG25" s="75"/>
      <c r="AH25" s="76"/>
      <c r="AI25" s="77"/>
      <c r="AJ25" s="77"/>
      <c r="AK25" s="77"/>
      <c r="AL25" s="77"/>
      <c r="AM25" s="77"/>
      <c r="AN25" s="77"/>
      <c r="AO25" s="77"/>
      <c r="AP25" s="77"/>
      <c r="AQ25" s="77"/>
      <c r="AR25" s="77"/>
      <c r="AS25" s="77"/>
      <c r="AT25" s="78"/>
      <c r="AU25" s="79"/>
      <c r="AV25" s="80"/>
      <c r="AW25" s="80"/>
      <c r="AX25" s="81"/>
    </row>
    <row r="26" spans="1:50" ht="24.75" customHeight="1" x14ac:dyDescent="0.15">
      <c r="A26" s="690"/>
      <c r="B26" s="691"/>
      <c r="C26" s="691"/>
      <c r="D26" s="691"/>
      <c r="E26" s="691"/>
      <c r="F26" s="692"/>
      <c r="G26" s="73"/>
      <c r="H26" s="74"/>
      <c r="I26" s="74"/>
      <c r="J26" s="74"/>
      <c r="K26" s="75"/>
      <c r="L26" s="76"/>
      <c r="M26" s="77"/>
      <c r="N26" s="77"/>
      <c r="O26" s="77"/>
      <c r="P26" s="77"/>
      <c r="Q26" s="77"/>
      <c r="R26" s="77"/>
      <c r="S26" s="77"/>
      <c r="T26" s="77"/>
      <c r="U26" s="77"/>
      <c r="V26" s="77"/>
      <c r="W26" s="77"/>
      <c r="X26" s="78"/>
      <c r="Y26" s="79"/>
      <c r="Z26" s="80"/>
      <c r="AA26" s="80"/>
      <c r="AB26" s="91"/>
      <c r="AC26" s="73"/>
      <c r="AD26" s="74"/>
      <c r="AE26" s="74"/>
      <c r="AF26" s="74"/>
      <c r="AG26" s="75"/>
      <c r="AH26" s="76"/>
      <c r="AI26" s="77"/>
      <c r="AJ26" s="77"/>
      <c r="AK26" s="77"/>
      <c r="AL26" s="77"/>
      <c r="AM26" s="77"/>
      <c r="AN26" s="77"/>
      <c r="AO26" s="77"/>
      <c r="AP26" s="77"/>
      <c r="AQ26" s="77"/>
      <c r="AR26" s="77"/>
      <c r="AS26" s="77"/>
      <c r="AT26" s="78"/>
      <c r="AU26" s="79"/>
      <c r="AV26" s="80"/>
      <c r="AW26" s="80"/>
      <c r="AX26" s="81"/>
    </row>
    <row r="27" spans="1:50" ht="24.75" customHeight="1" thickBot="1" x14ac:dyDescent="0.2">
      <c r="A27" s="690"/>
      <c r="B27" s="691"/>
      <c r="C27" s="691"/>
      <c r="D27" s="691"/>
      <c r="E27" s="691"/>
      <c r="F27" s="692"/>
      <c r="G27" s="82" t="s">
        <v>22</v>
      </c>
      <c r="H27" s="83"/>
      <c r="I27" s="83"/>
      <c r="J27" s="83"/>
      <c r="K27" s="83"/>
      <c r="L27" s="84"/>
      <c r="M27" s="85"/>
      <c r="N27" s="85"/>
      <c r="O27" s="85"/>
      <c r="P27" s="85"/>
      <c r="Q27" s="85"/>
      <c r="R27" s="85"/>
      <c r="S27" s="85"/>
      <c r="T27" s="85"/>
      <c r="U27" s="85"/>
      <c r="V27" s="85"/>
      <c r="W27" s="85"/>
      <c r="X27" s="86"/>
      <c r="Y27" s="87">
        <f>SUM(Y17:AB26)</f>
        <v>8.6</v>
      </c>
      <c r="Z27" s="88"/>
      <c r="AA27" s="88"/>
      <c r="AB27" s="89"/>
      <c r="AC27" s="82" t="s">
        <v>22</v>
      </c>
      <c r="AD27" s="83"/>
      <c r="AE27" s="83"/>
      <c r="AF27" s="83"/>
      <c r="AG27" s="83"/>
      <c r="AH27" s="84"/>
      <c r="AI27" s="85"/>
      <c r="AJ27" s="85"/>
      <c r="AK27" s="85"/>
      <c r="AL27" s="85"/>
      <c r="AM27" s="85"/>
      <c r="AN27" s="85"/>
      <c r="AO27" s="85"/>
      <c r="AP27" s="85"/>
      <c r="AQ27" s="85"/>
      <c r="AR27" s="85"/>
      <c r="AS27" s="85"/>
      <c r="AT27" s="86"/>
      <c r="AU27" s="87">
        <f>SUM(AU17:AX26)</f>
        <v>0</v>
      </c>
      <c r="AV27" s="88"/>
      <c r="AW27" s="88"/>
      <c r="AX27" s="90"/>
    </row>
    <row r="28" spans="1:50" ht="30" customHeight="1" x14ac:dyDescent="0.15">
      <c r="A28" s="690"/>
      <c r="B28" s="691"/>
      <c r="C28" s="691"/>
      <c r="D28" s="691"/>
      <c r="E28" s="691"/>
      <c r="F28" s="692"/>
      <c r="G28" s="383" t="s">
        <v>493</v>
      </c>
      <c r="H28" s="384"/>
      <c r="I28" s="384"/>
      <c r="J28" s="384"/>
      <c r="K28" s="384"/>
      <c r="L28" s="384"/>
      <c r="M28" s="384"/>
      <c r="N28" s="384"/>
      <c r="O28" s="384"/>
      <c r="P28" s="384"/>
      <c r="Q28" s="384"/>
      <c r="R28" s="384"/>
      <c r="S28" s="384"/>
      <c r="T28" s="384"/>
      <c r="U28" s="384"/>
      <c r="V28" s="384"/>
      <c r="W28" s="384"/>
      <c r="X28" s="384"/>
      <c r="Y28" s="384"/>
      <c r="Z28" s="384"/>
      <c r="AA28" s="384"/>
      <c r="AB28" s="385"/>
      <c r="AC28" s="383" t="s">
        <v>363</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15">
      <c r="A29" s="690"/>
      <c r="B29" s="691"/>
      <c r="C29" s="691"/>
      <c r="D29" s="691"/>
      <c r="E29" s="691"/>
      <c r="F29" s="692"/>
      <c r="G29" s="387" t="s">
        <v>19</v>
      </c>
      <c r="H29" s="388"/>
      <c r="I29" s="388"/>
      <c r="J29" s="388"/>
      <c r="K29" s="388"/>
      <c r="L29" s="389" t="s">
        <v>20</v>
      </c>
      <c r="M29" s="388"/>
      <c r="N29" s="388"/>
      <c r="O29" s="388"/>
      <c r="P29" s="388"/>
      <c r="Q29" s="388"/>
      <c r="R29" s="388"/>
      <c r="S29" s="388"/>
      <c r="T29" s="388"/>
      <c r="U29" s="388"/>
      <c r="V29" s="388"/>
      <c r="W29" s="388"/>
      <c r="X29" s="390"/>
      <c r="Y29" s="391" t="s">
        <v>21</v>
      </c>
      <c r="Z29" s="392"/>
      <c r="AA29" s="392"/>
      <c r="AB29" s="393"/>
      <c r="AC29" s="387" t="s">
        <v>19</v>
      </c>
      <c r="AD29" s="388"/>
      <c r="AE29" s="388"/>
      <c r="AF29" s="388"/>
      <c r="AG29" s="388"/>
      <c r="AH29" s="389" t="s">
        <v>20</v>
      </c>
      <c r="AI29" s="388"/>
      <c r="AJ29" s="388"/>
      <c r="AK29" s="388"/>
      <c r="AL29" s="388"/>
      <c r="AM29" s="388"/>
      <c r="AN29" s="388"/>
      <c r="AO29" s="388"/>
      <c r="AP29" s="388"/>
      <c r="AQ29" s="388"/>
      <c r="AR29" s="388"/>
      <c r="AS29" s="388"/>
      <c r="AT29" s="390"/>
      <c r="AU29" s="391" t="s">
        <v>21</v>
      </c>
      <c r="AV29" s="392"/>
      <c r="AW29" s="392"/>
      <c r="AX29" s="394"/>
    </row>
    <row r="30" spans="1:50" ht="24.75" customHeight="1" x14ac:dyDescent="0.15">
      <c r="A30" s="690"/>
      <c r="B30" s="691"/>
      <c r="C30" s="691"/>
      <c r="D30" s="691"/>
      <c r="E30" s="691"/>
      <c r="F30" s="692"/>
      <c r="G30" s="96" t="s">
        <v>423</v>
      </c>
      <c r="H30" s="97"/>
      <c r="I30" s="97"/>
      <c r="J30" s="97"/>
      <c r="K30" s="98"/>
      <c r="L30" s="99" t="s">
        <v>445</v>
      </c>
      <c r="M30" s="100"/>
      <c r="N30" s="100"/>
      <c r="O30" s="100"/>
      <c r="P30" s="100"/>
      <c r="Q30" s="100"/>
      <c r="R30" s="100"/>
      <c r="S30" s="100"/>
      <c r="T30" s="100"/>
      <c r="U30" s="100"/>
      <c r="V30" s="100"/>
      <c r="W30" s="100"/>
      <c r="X30" s="101"/>
      <c r="Y30" s="102">
        <v>8.5</v>
      </c>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395"/>
    </row>
    <row r="31" spans="1:50" ht="24.75" customHeight="1" x14ac:dyDescent="0.15">
      <c r="A31" s="690"/>
      <c r="B31" s="691"/>
      <c r="C31" s="691"/>
      <c r="D31" s="691"/>
      <c r="E31" s="691"/>
      <c r="F31" s="692"/>
      <c r="G31" s="73"/>
      <c r="H31" s="74"/>
      <c r="I31" s="74"/>
      <c r="J31" s="74"/>
      <c r="K31" s="75"/>
      <c r="L31" s="76"/>
      <c r="M31" s="77"/>
      <c r="N31" s="77"/>
      <c r="O31" s="77"/>
      <c r="P31" s="77"/>
      <c r="Q31" s="77"/>
      <c r="R31" s="77"/>
      <c r="S31" s="77"/>
      <c r="T31" s="77"/>
      <c r="U31" s="77"/>
      <c r="V31" s="77"/>
      <c r="W31" s="77"/>
      <c r="X31" s="78"/>
      <c r="Y31" s="79"/>
      <c r="Z31" s="80"/>
      <c r="AA31" s="80"/>
      <c r="AB31" s="91"/>
      <c r="AC31" s="73"/>
      <c r="AD31" s="74"/>
      <c r="AE31" s="74"/>
      <c r="AF31" s="74"/>
      <c r="AG31" s="75"/>
      <c r="AH31" s="76"/>
      <c r="AI31" s="77"/>
      <c r="AJ31" s="77"/>
      <c r="AK31" s="77"/>
      <c r="AL31" s="77"/>
      <c r="AM31" s="77"/>
      <c r="AN31" s="77"/>
      <c r="AO31" s="77"/>
      <c r="AP31" s="77"/>
      <c r="AQ31" s="77"/>
      <c r="AR31" s="77"/>
      <c r="AS31" s="77"/>
      <c r="AT31" s="78"/>
      <c r="AU31" s="79"/>
      <c r="AV31" s="80"/>
      <c r="AW31" s="80"/>
      <c r="AX31" s="81"/>
    </row>
    <row r="32" spans="1:50" ht="24.75" customHeight="1" x14ac:dyDescent="0.15">
      <c r="A32" s="690"/>
      <c r="B32" s="691"/>
      <c r="C32" s="691"/>
      <c r="D32" s="691"/>
      <c r="E32" s="691"/>
      <c r="F32" s="692"/>
      <c r="G32" s="73"/>
      <c r="H32" s="74"/>
      <c r="I32" s="74"/>
      <c r="J32" s="74"/>
      <c r="K32" s="75"/>
      <c r="L32" s="76"/>
      <c r="M32" s="77"/>
      <c r="N32" s="77"/>
      <c r="O32" s="77"/>
      <c r="P32" s="77"/>
      <c r="Q32" s="77"/>
      <c r="R32" s="77"/>
      <c r="S32" s="77"/>
      <c r="T32" s="77"/>
      <c r="U32" s="77"/>
      <c r="V32" s="77"/>
      <c r="W32" s="77"/>
      <c r="X32" s="78"/>
      <c r="Y32" s="79"/>
      <c r="Z32" s="80"/>
      <c r="AA32" s="80"/>
      <c r="AB32" s="91"/>
      <c r="AC32" s="73"/>
      <c r="AD32" s="74"/>
      <c r="AE32" s="74"/>
      <c r="AF32" s="74"/>
      <c r="AG32" s="75"/>
      <c r="AH32" s="76"/>
      <c r="AI32" s="77"/>
      <c r="AJ32" s="77"/>
      <c r="AK32" s="77"/>
      <c r="AL32" s="77"/>
      <c r="AM32" s="77"/>
      <c r="AN32" s="77"/>
      <c r="AO32" s="77"/>
      <c r="AP32" s="77"/>
      <c r="AQ32" s="77"/>
      <c r="AR32" s="77"/>
      <c r="AS32" s="77"/>
      <c r="AT32" s="78"/>
      <c r="AU32" s="79"/>
      <c r="AV32" s="80"/>
      <c r="AW32" s="80"/>
      <c r="AX32" s="81"/>
    </row>
    <row r="33" spans="1:50" ht="24.75" customHeight="1" x14ac:dyDescent="0.15">
      <c r="A33" s="690"/>
      <c r="B33" s="691"/>
      <c r="C33" s="691"/>
      <c r="D33" s="691"/>
      <c r="E33" s="691"/>
      <c r="F33" s="692"/>
      <c r="G33" s="73"/>
      <c r="H33" s="74"/>
      <c r="I33" s="74"/>
      <c r="J33" s="74"/>
      <c r="K33" s="75"/>
      <c r="L33" s="76"/>
      <c r="M33" s="77"/>
      <c r="N33" s="77"/>
      <c r="O33" s="77"/>
      <c r="P33" s="77"/>
      <c r="Q33" s="77"/>
      <c r="R33" s="77"/>
      <c r="S33" s="77"/>
      <c r="T33" s="77"/>
      <c r="U33" s="77"/>
      <c r="V33" s="77"/>
      <c r="W33" s="77"/>
      <c r="X33" s="78"/>
      <c r="Y33" s="79"/>
      <c r="Z33" s="80"/>
      <c r="AA33" s="80"/>
      <c r="AB33" s="91"/>
      <c r="AC33" s="73"/>
      <c r="AD33" s="74"/>
      <c r="AE33" s="74"/>
      <c r="AF33" s="74"/>
      <c r="AG33" s="75"/>
      <c r="AH33" s="76"/>
      <c r="AI33" s="77"/>
      <c r="AJ33" s="77"/>
      <c r="AK33" s="77"/>
      <c r="AL33" s="77"/>
      <c r="AM33" s="77"/>
      <c r="AN33" s="77"/>
      <c r="AO33" s="77"/>
      <c r="AP33" s="77"/>
      <c r="AQ33" s="77"/>
      <c r="AR33" s="77"/>
      <c r="AS33" s="77"/>
      <c r="AT33" s="78"/>
      <c r="AU33" s="79"/>
      <c r="AV33" s="80"/>
      <c r="AW33" s="80"/>
      <c r="AX33" s="81"/>
    </row>
    <row r="34" spans="1:50" ht="24.75" customHeight="1" x14ac:dyDescent="0.15">
      <c r="A34" s="690"/>
      <c r="B34" s="691"/>
      <c r="C34" s="691"/>
      <c r="D34" s="691"/>
      <c r="E34" s="691"/>
      <c r="F34" s="692"/>
      <c r="G34" s="73"/>
      <c r="H34" s="74"/>
      <c r="I34" s="74"/>
      <c r="J34" s="74"/>
      <c r="K34" s="75"/>
      <c r="L34" s="76"/>
      <c r="M34" s="77"/>
      <c r="N34" s="77"/>
      <c r="O34" s="77"/>
      <c r="P34" s="77"/>
      <c r="Q34" s="77"/>
      <c r="R34" s="77"/>
      <c r="S34" s="77"/>
      <c r="T34" s="77"/>
      <c r="U34" s="77"/>
      <c r="V34" s="77"/>
      <c r="W34" s="77"/>
      <c r="X34" s="78"/>
      <c r="Y34" s="79"/>
      <c r="Z34" s="80"/>
      <c r="AA34" s="80"/>
      <c r="AB34" s="91"/>
      <c r="AC34" s="73"/>
      <c r="AD34" s="74"/>
      <c r="AE34" s="74"/>
      <c r="AF34" s="74"/>
      <c r="AG34" s="75"/>
      <c r="AH34" s="76"/>
      <c r="AI34" s="77"/>
      <c r="AJ34" s="77"/>
      <c r="AK34" s="77"/>
      <c r="AL34" s="77"/>
      <c r="AM34" s="77"/>
      <c r="AN34" s="77"/>
      <c r="AO34" s="77"/>
      <c r="AP34" s="77"/>
      <c r="AQ34" s="77"/>
      <c r="AR34" s="77"/>
      <c r="AS34" s="77"/>
      <c r="AT34" s="78"/>
      <c r="AU34" s="79"/>
      <c r="AV34" s="80"/>
      <c r="AW34" s="80"/>
      <c r="AX34" s="81"/>
    </row>
    <row r="35" spans="1:50" ht="24.75" customHeight="1" x14ac:dyDescent="0.15">
      <c r="A35" s="690"/>
      <c r="B35" s="691"/>
      <c r="C35" s="691"/>
      <c r="D35" s="691"/>
      <c r="E35" s="691"/>
      <c r="F35" s="692"/>
      <c r="G35" s="73"/>
      <c r="H35" s="74"/>
      <c r="I35" s="74"/>
      <c r="J35" s="74"/>
      <c r="K35" s="75"/>
      <c r="L35" s="76"/>
      <c r="M35" s="77"/>
      <c r="N35" s="77"/>
      <c r="O35" s="77"/>
      <c r="P35" s="77"/>
      <c r="Q35" s="77"/>
      <c r="R35" s="77"/>
      <c r="S35" s="77"/>
      <c r="T35" s="77"/>
      <c r="U35" s="77"/>
      <c r="V35" s="77"/>
      <c r="W35" s="77"/>
      <c r="X35" s="78"/>
      <c r="Y35" s="79"/>
      <c r="Z35" s="80"/>
      <c r="AA35" s="80"/>
      <c r="AB35" s="91"/>
      <c r="AC35" s="73"/>
      <c r="AD35" s="74"/>
      <c r="AE35" s="74"/>
      <c r="AF35" s="74"/>
      <c r="AG35" s="75"/>
      <c r="AH35" s="76"/>
      <c r="AI35" s="77"/>
      <c r="AJ35" s="77"/>
      <c r="AK35" s="77"/>
      <c r="AL35" s="77"/>
      <c r="AM35" s="77"/>
      <c r="AN35" s="77"/>
      <c r="AO35" s="77"/>
      <c r="AP35" s="77"/>
      <c r="AQ35" s="77"/>
      <c r="AR35" s="77"/>
      <c r="AS35" s="77"/>
      <c r="AT35" s="78"/>
      <c r="AU35" s="79"/>
      <c r="AV35" s="80"/>
      <c r="AW35" s="80"/>
      <c r="AX35" s="81"/>
    </row>
    <row r="36" spans="1:50" ht="24.75" customHeight="1" x14ac:dyDescent="0.15">
      <c r="A36" s="690"/>
      <c r="B36" s="691"/>
      <c r="C36" s="691"/>
      <c r="D36" s="691"/>
      <c r="E36" s="691"/>
      <c r="F36" s="692"/>
      <c r="G36" s="73"/>
      <c r="H36" s="74"/>
      <c r="I36" s="74"/>
      <c r="J36" s="74"/>
      <c r="K36" s="75"/>
      <c r="L36" s="76"/>
      <c r="M36" s="77"/>
      <c r="N36" s="77"/>
      <c r="O36" s="77"/>
      <c r="P36" s="77"/>
      <c r="Q36" s="77"/>
      <c r="R36" s="77"/>
      <c r="S36" s="77"/>
      <c r="T36" s="77"/>
      <c r="U36" s="77"/>
      <c r="V36" s="77"/>
      <c r="W36" s="77"/>
      <c r="X36" s="78"/>
      <c r="Y36" s="79"/>
      <c r="Z36" s="80"/>
      <c r="AA36" s="80"/>
      <c r="AB36" s="91"/>
      <c r="AC36" s="73"/>
      <c r="AD36" s="74"/>
      <c r="AE36" s="74"/>
      <c r="AF36" s="74"/>
      <c r="AG36" s="75"/>
      <c r="AH36" s="76"/>
      <c r="AI36" s="77"/>
      <c r="AJ36" s="77"/>
      <c r="AK36" s="77"/>
      <c r="AL36" s="77"/>
      <c r="AM36" s="77"/>
      <c r="AN36" s="77"/>
      <c r="AO36" s="77"/>
      <c r="AP36" s="77"/>
      <c r="AQ36" s="77"/>
      <c r="AR36" s="77"/>
      <c r="AS36" s="77"/>
      <c r="AT36" s="78"/>
      <c r="AU36" s="79"/>
      <c r="AV36" s="80"/>
      <c r="AW36" s="80"/>
      <c r="AX36" s="81"/>
    </row>
    <row r="37" spans="1:50" ht="24.75" customHeight="1" x14ac:dyDescent="0.15">
      <c r="A37" s="690"/>
      <c r="B37" s="691"/>
      <c r="C37" s="691"/>
      <c r="D37" s="691"/>
      <c r="E37" s="691"/>
      <c r="F37" s="692"/>
      <c r="G37" s="73"/>
      <c r="H37" s="74"/>
      <c r="I37" s="74"/>
      <c r="J37" s="74"/>
      <c r="K37" s="75"/>
      <c r="L37" s="76"/>
      <c r="M37" s="77"/>
      <c r="N37" s="77"/>
      <c r="O37" s="77"/>
      <c r="P37" s="77"/>
      <c r="Q37" s="77"/>
      <c r="R37" s="77"/>
      <c r="S37" s="77"/>
      <c r="T37" s="77"/>
      <c r="U37" s="77"/>
      <c r="V37" s="77"/>
      <c r="W37" s="77"/>
      <c r="X37" s="78"/>
      <c r="Y37" s="79"/>
      <c r="Z37" s="80"/>
      <c r="AA37" s="80"/>
      <c r="AB37" s="91"/>
      <c r="AC37" s="73"/>
      <c r="AD37" s="74"/>
      <c r="AE37" s="74"/>
      <c r="AF37" s="74"/>
      <c r="AG37" s="75"/>
      <c r="AH37" s="76"/>
      <c r="AI37" s="77"/>
      <c r="AJ37" s="77"/>
      <c r="AK37" s="77"/>
      <c r="AL37" s="77"/>
      <c r="AM37" s="77"/>
      <c r="AN37" s="77"/>
      <c r="AO37" s="77"/>
      <c r="AP37" s="77"/>
      <c r="AQ37" s="77"/>
      <c r="AR37" s="77"/>
      <c r="AS37" s="77"/>
      <c r="AT37" s="78"/>
      <c r="AU37" s="79"/>
      <c r="AV37" s="80"/>
      <c r="AW37" s="80"/>
      <c r="AX37" s="81"/>
    </row>
    <row r="38" spans="1:50" ht="24.75" customHeight="1" x14ac:dyDescent="0.15">
      <c r="A38" s="690"/>
      <c r="B38" s="691"/>
      <c r="C38" s="691"/>
      <c r="D38" s="691"/>
      <c r="E38" s="691"/>
      <c r="F38" s="692"/>
      <c r="G38" s="73"/>
      <c r="H38" s="74"/>
      <c r="I38" s="74"/>
      <c r="J38" s="74"/>
      <c r="K38" s="75"/>
      <c r="L38" s="76"/>
      <c r="M38" s="77"/>
      <c r="N38" s="77"/>
      <c r="O38" s="77"/>
      <c r="P38" s="77"/>
      <c r="Q38" s="77"/>
      <c r="R38" s="77"/>
      <c r="S38" s="77"/>
      <c r="T38" s="77"/>
      <c r="U38" s="77"/>
      <c r="V38" s="77"/>
      <c r="W38" s="77"/>
      <c r="X38" s="78"/>
      <c r="Y38" s="79"/>
      <c r="Z38" s="80"/>
      <c r="AA38" s="80"/>
      <c r="AB38" s="91"/>
      <c r="AC38" s="73"/>
      <c r="AD38" s="74"/>
      <c r="AE38" s="74"/>
      <c r="AF38" s="74"/>
      <c r="AG38" s="75"/>
      <c r="AH38" s="76"/>
      <c r="AI38" s="77"/>
      <c r="AJ38" s="77"/>
      <c r="AK38" s="77"/>
      <c r="AL38" s="77"/>
      <c r="AM38" s="77"/>
      <c r="AN38" s="77"/>
      <c r="AO38" s="77"/>
      <c r="AP38" s="77"/>
      <c r="AQ38" s="77"/>
      <c r="AR38" s="77"/>
      <c r="AS38" s="77"/>
      <c r="AT38" s="78"/>
      <c r="AU38" s="79"/>
      <c r="AV38" s="80"/>
      <c r="AW38" s="80"/>
      <c r="AX38" s="81"/>
    </row>
    <row r="39" spans="1:50" ht="24.75" customHeight="1" x14ac:dyDescent="0.15">
      <c r="A39" s="690"/>
      <c r="B39" s="691"/>
      <c r="C39" s="691"/>
      <c r="D39" s="691"/>
      <c r="E39" s="691"/>
      <c r="F39" s="692"/>
      <c r="G39" s="73"/>
      <c r="H39" s="74"/>
      <c r="I39" s="74"/>
      <c r="J39" s="74"/>
      <c r="K39" s="75"/>
      <c r="L39" s="76"/>
      <c r="M39" s="77"/>
      <c r="N39" s="77"/>
      <c r="O39" s="77"/>
      <c r="P39" s="77"/>
      <c r="Q39" s="77"/>
      <c r="R39" s="77"/>
      <c r="S39" s="77"/>
      <c r="T39" s="77"/>
      <c r="U39" s="77"/>
      <c r="V39" s="77"/>
      <c r="W39" s="77"/>
      <c r="X39" s="78"/>
      <c r="Y39" s="79"/>
      <c r="Z39" s="80"/>
      <c r="AA39" s="80"/>
      <c r="AB39" s="91"/>
      <c r="AC39" s="73"/>
      <c r="AD39" s="74"/>
      <c r="AE39" s="74"/>
      <c r="AF39" s="74"/>
      <c r="AG39" s="75"/>
      <c r="AH39" s="76"/>
      <c r="AI39" s="77"/>
      <c r="AJ39" s="77"/>
      <c r="AK39" s="77"/>
      <c r="AL39" s="77"/>
      <c r="AM39" s="77"/>
      <c r="AN39" s="77"/>
      <c r="AO39" s="77"/>
      <c r="AP39" s="77"/>
      <c r="AQ39" s="77"/>
      <c r="AR39" s="77"/>
      <c r="AS39" s="77"/>
      <c r="AT39" s="78"/>
      <c r="AU39" s="79"/>
      <c r="AV39" s="80"/>
      <c r="AW39" s="80"/>
      <c r="AX39" s="81"/>
    </row>
    <row r="40" spans="1:50" ht="24.75" customHeight="1" x14ac:dyDescent="0.15">
      <c r="A40" s="690"/>
      <c r="B40" s="691"/>
      <c r="C40" s="691"/>
      <c r="D40" s="691"/>
      <c r="E40" s="691"/>
      <c r="F40" s="692"/>
      <c r="G40" s="82" t="s">
        <v>22</v>
      </c>
      <c r="H40" s="83"/>
      <c r="I40" s="83"/>
      <c r="J40" s="83"/>
      <c r="K40" s="83"/>
      <c r="L40" s="84"/>
      <c r="M40" s="85"/>
      <c r="N40" s="85"/>
      <c r="O40" s="85"/>
      <c r="P40" s="85"/>
      <c r="Q40" s="85"/>
      <c r="R40" s="85"/>
      <c r="S40" s="85"/>
      <c r="T40" s="85"/>
      <c r="U40" s="85"/>
      <c r="V40" s="85"/>
      <c r="W40" s="85"/>
      <c r="X40" s="86"/>
      <c r="Y40" s="87">
        <f>SUM(Y30:AB39)</f>
        <v>8.5</v>
      </c>
      <c r="Z40" s="88"/>
      <c r="AA40" s="88"/>
      <c r="AB40" s="89"/>
      <c r="AC40" s="82" t="s">
        <v>22</v>
      </c>
      <c r="AD40" s="83"/>
      <c r="AE40" s="83"/>
      <c r="AF40" s="83"/>
      <c r="AG40" s="83"/>
      <c r="AH40" s="84"/>
      <c r="AI40" s="85"/>
      <c r="AJ40" s="85"/>
      <c r="AK40" s="85"/>
      <c r="AL40" s="85"/>
      <c r="AM40" s="85"/>
      <c r="AN40" s="85"/>
      <c r="AO40" s="85"/>
      <c r="AP40" s="85"/>
      <c r="AQ40" s="85"/>
      <c r="AR40" s="85"/>
      <c r="AS40" s="85"/>
      <c r="AT40" s="86"/>
      <c r="AU40" s="87">
        <f>SUM(AU30:AX39)</f>
        <v>0</v>
      </c>
      <c r="AV40" s="88"/>
      <c r="AW40" s="88"/>
      <c r="AX40" s="90"/>
    </row>
    <row r="41" spans="1:50" ht="30" hidden="1" customHeight="1" x14ac:dyDescent="0.15">
      <c r="A41" s="690"/>
      <c r="B41" s="691"/>
      <c r="C41" s="691"/>
      <c r="D41" s="691"/>
      <c r="E41" s="691"/>
      <c r="F41" s="692"/>
      <c r="G41" s="383" t="s">
        <v>364</v>
      </c>
      <c r="H41" s="384"/>
      <c r="I41" s="384"/>
      <c r="J41" s="384"/>
      <c r="K41" s="384"/>
      <c r="L41" s="384"/>
      <c r="M41" s="384"/>
      <c r="N41" s="384"/>
      <c r="O41" s="384"/>
      <c r="P41" s="384"/>
      <c r="Q41" s="384"/>
      <c r="R41" s="384"/>
      <c r="S41" s="384"/>
      <c r="T41" s="384"/>
      <c r="U41" s="384"/>
      <c r="V41" s="384"/>
      <c r="W41" s="384"/>
      <c r="X41" s="384"/>
      <c r="Y41" s="384"/>
      <c r="Z41" s="384"/>
      <c r="AA41" s="384"/>
      <c r="AB41" s="385"/>
      <c r="AC41" s="383" t="s">
        <v>365</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hidden="1" customHeight="1" x14ac:dyDescent="0.15">
      <c r="A42" s="690"/>
      <c r="B42" s="691"/>
      <c r="C42" s="691"/>
      <c r="D42" s="691"/>
      <c r="E42" s="691"/>
      <c r="F42" s="692"/>
      <c r="G42" s="387" t="s">
        <v>19</v>
      </c>
      <c r="H42" s="388"/>
      <c r="I42" s="388"/>
      <c r="J42" s="388"/>
      <c r="K42" s="388"/>
      <c r="L42" s="389" t="s">
        <v>20</v>
      </c>
      <c r="M42" s="388"/>
      <c r="N42" s="388"/>
      <c r="O42" s="388"/>
      <c r="P42" s="388"/>
      <c r="Q42" s="388"/>
      <c r="R42" s="388"/>
      <c r="S42" s="388"/>
      <c r="T42" s="388"/>
      <c r="U42" s="388"/>
      <c r="V42" s="388"/>
      <c r="W42" s="388"/>
      <c r="X42" s="390"/>
      <c r="Y42" s="391" t="s">
        <v>21</v>
      </c>
      <c r="Z42" s="392"/>
      <c r="AA42" s="392"/>
      <c r="AB42" s="393"/>
      <c r="AC42" s="387" t="s">
        <v>19</v>
      </c>
      <c r="AD42" s="388"/>
      <c r="AE42" s="388"/>
      <c r="AF42" s="388"/>
      <c r="AG42" s="388"/>
      <c r="AH42" s="389" t="s">
        <v>20</v>
      </c>
      <c r="AI42" s="388"/>
      <c r="AJ42" s="388"/>
      <c r="AK42" s="388"/>
      <c r="AL42" s="388"/>
      <c r="AM42" s="388"/>
      <c r="AN42" s="388"/>
      <c r="AO42" s="388"/>
      <c r="AP42" s="388"/>
      <c r="AQ42" s="388"/>
      <c r="AR42" s="388"/>
      <c r="AS42" s="388"/>
      <c r="AT42" s="390"/>
      <c r="AU42" s="391" t="s">
        <v>21</v>
      </c>
      <c r="AV42" s="392"/>
      <c r="AW42" s="392"/>
      <c r="AX42" s="394"/>
    </row>
    <row r="43" spans="1:50" ht="24.75" hidden="1" customHeight="1" x14ac:dyDescent="0.15">
      <c r="A43" s="690"/>
      <c r="B43" s="691"/>
      <c r="C43" s="691"/>
      <c r="D43" s="691"/>
      <c r="E43" s="691"/>
      <c r="F43" s="692"/>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395"/>
    </row>
    <row r="44" spans="1:50" ht="24.75" hidden="1" customHeight="1" x14ac:dyDescent="0.15">
      <c r="A44" s="690"/>
      <c r="B44" s="691"/>
      <c r="C44" s="691"/>
      <c r="D44" s="691"/>
      <c r="E44" s="691"/>
      <c r="F44" s="692"/>
      <c r="G44" s="73"/>
      <c r="H44" s="74"/>
      <c r="I44" s="74"/>
      <c r="J44" s="74"/>
      <c r="K44" s="75"/>
      <c r="L44" s="76"/>
      <c r="M44" s="77"/>
      <c r="N44" s="77"/>
      <c r="O44" s="77"/>
      <c r="P44" s="77"/>
      <c r="Q44" s="77"/>
      <c r="R44" s="77"/>
      <c r="S44" s="77"/>
      <c r="T44" s="77"/>
      <c r="U44" s="77"/>
      <c r="V44" s="77"/>
      <c r="W44" s="77"/>
      <c r="X44" s="78"/>
      <c r="Y44" s="79"/>
      <c r="Z44" s="80"/>
      <c r="AA44" s="80"/>
      <c r="AB44" s="91"/>
      <c r="AC44" s="73"/>
      <c r="AD44" s="74"/>
      <c r="AE44" s="74"/>
      <c r="AF44" s="74"/>
      <c r="AG44" s="75"/>
      <c r="AH44" s="76"/>
      <c r="AI44" s="77"/>
      <c r="AJ44" s="77"/>
      <c r="AK44" s="77"/>
      <c r="AL44" s="77"/>
      <c r="AM44" s="77"/>
      <c r="AN44" s="77"/>
      <c r="AO44" s="77"/>
      <c r="AP44" s="77"/>
      <c r="AQ44" s="77"/>
      <c r="AR44" s="77"/>
      <c r="AS44" s="77"/>
      <c r="AT44" s="78"/>
      <c r="AU44" s="79"/>
      <c r="AV44" s="80"/>
      <c r="AW44" s="80"/>
      <c r="AX44" s="81"/>
    </row>
    <row r="45" spans="1:50" ht="24.75" hidden="1" customHeight="1" x14ac:dyDescent="0.15">
      <c r="A45" s="690"/>
      <c r="B45" s="691"/>
      <c r="C45" s="691"/>
      <c r="D45" s="691"/>
      <c r="E45" s="691"/>
      <c r="F45" s="692"/>
      <c r="G45" s="73"/>
      <c r="H45" s="74"/>
      <c r="I45" s="74"/>
      <c r="J45" s="74"/>
      <c r="K45" s="75"/>
      <c r="L45" s="76"/>
      <c r="M45" s="77"/>
      <c r="N45" s="77"/>
      <c r="O45" s="77"/>
      <c r="P45" s="77"/>
      <c r="Q45" s="77"/>
      <c r="R45" s="77"/>
      <c r="S45" s="77"/>
      <c r="T45" s="77"/>
      <c r="U45" s="77"/>
      <c r="V45" s="77"/>
      <c r="W45" s="77"/>
      <c r="X45" s="78"/>
      <c r="Y45" s="79"/>
      <c r="Z45" s="80"/>
      <c r="AA45" s="80"/>
      <c r="AB45" s="91"/>
      <c r="AC45" s="73"/>
      <c r="AD45" s="74"/>
      <c r="AE45" s="74"/>
      <c r="AF45" s="74"/>
      <c r="AG45" s="75"/>
      <c r="AH45" s="76"/>
      <c r="AI45" s="77"/>
      <c r="AJ45" s="77"/>
      <c r="AK45" s="77"/>
      <c r="AL45" s="77"/>
      <c r="AM45" s="77"/>
      <c r="AN45" s="77"/>
      <c r="AO45" s="77"/>
      <c r="AP45" s="77"/>
      <c r="AQ45" s="77"/>
      <c r="AR45" s="77"/>
      <c r="AS45" s="77"/>
      <c r="AT45" s="78"/>
      <c r="AU45" s="79"/>
      <c r="AV45" s="80"/>
      <c r="AW45" s="80"/>
      <c r="AX45" s="81"/>
    </row>
    <row r="46" spans="1:50" ht="24.75" hidden="1" customHeight="1" x14ac:dyDescent="0.15">
      <c r="A46" s="690"/>
      <c r="B46" s="691"/>
      <c r="C46" s="691"/>
      <c r="D46" s="691"/>
      <c r="E46" s="691"/>
      <c r="F46" s="692"/>
      <c r="G46" s="73"/>
      <c r="H46" s="74"/>
      <c r="I46" s="74"/>
      <c r="J46" s="74"/>
      <c r="K46" s="75"/>
      <c r="L46" s="76"/>
      <c r="M46" s="77"/>
      <c r="N46" s="77"/>
      <c r="O46" s="77"/>
      <c r="P46" s="77"/>
      <c r="Q46" s="77"/>
      <c r="R46" s="77"/>
      <c r="S46" s="77"/>
      <c r="T46" s="77"/>
      <c r="U46" s="77"/>
      <c r="V46" s="77"/>
      <c r="W46" s="77"/>
      <c r="X46" s="78"/>
      <c r="Y46" s="79"/>
      <c r="Z46" s="80"/>
      <c r="AA46" s="80"/>
      <c r="AB46" s="91"/>
      <c r="AC46" s="73"/>
      <c r="AD46" s="74"/>
      <c r="AE46" s="74"/>
      <c r="AF46" s="74"/>
      <c r="AG46" s="75"/>
      <c r="AH46" s="76"/>
      <c r="AI46" s="77"/>
      <c r="AJ46" s="77"/>
      <c r="AK46" s="77"/>
      <c r="AL46" s="77"/>
      <c r="AM46" s="77"/>
      <c r="AN46" s="77"/>
      <c r="AO46" s="77"/>
      <c r="AP46" s="77"/>
      <c r="AQ46" s="77"/>
      <c r="AR46" s="77"/>
      <c r="AS46" s="77"/>
      <c r="AT46" s="78"/>
      <c r="AU46" s="79"/>
      <c r="AV46" s="80"/>
      <c r="AW46" s="80"/>
      <c r="AX46" s="81"/>
    </row>
    <row r="47" spans="1:50" ht="24.75" hidden="1" customHeight="1" x14ac:dyDescent="0.15">
      <c r="A47" s="690"/>
      <c r="B47" s="691"/>
      <c r="C47" s="691"/>
      <c r="D47" s="691"/>
      <c r="E47" s="691"/>
      <c r="F47" s="692"/>
      <c r="G47" s="73"/>
      <c r="H47" s="74"/>
      <c r="I47" s="74"/>
      <c r="J47" s="74"/>
      <c r="K47" s="75"/>
      <c r="L47" s="76"/>
      <c r="M47" s="77"/>
      <c r="N47" s="77"/>
      <c r="O47" s="77"/>
      <c r="P47" s="77"/>
      <c r="Q47" s="77"/>
      <c r="R47" s="77"/>
      <c r="S47" s="77"/>
      <c r="T47" s="77"/>
      <c r="U47" s="77"/>
      <c r="V47" s="77"/>
      <c r="W47" s="77"/>
      <c r="X47" s="78"/>
      <c r="Y47" s="79"/>
      <c r="Z47" s="80"/>
      <c r="AA47" s="80"/>
      <c r="AB47" s="91"/>
      <c r="AC47" s="73"/>
      <c r="AD47" s="74"/>
      <c r="AE47" s="74"/>
      <c r="AF47" s="74"/>
      <c r="AG47" s="75"/>
      <c r="AH47" s="76"/>
      <c r="AI47" s="77"/>
      <c r="AJ47" s="77"/>
      <c r="AK47" s="77"/>
      <c r="AL47" s="77"/>
      <c r="AM47" s="77"/>
      <c r="AN47" s="77"/>
      <c r="AO47" s="77"/>
      <c r="AP47" s="77"/>
      <c r="AQ47" s="77"/>
      <c r="AR47" s="77"/>
      <c r="AS47" s="77"/>
      <c r="AT47" s="78"/>
      <c r="AU47" s="79"/>
      <c r="AV47" s="80"/>
      <c r="AW47" s="80"/>
      <c r="AX47" s="81"/>
    </row>
    <row r="48" spans="1:50" ht="24.75" hidden="1" customHeight="1" x14ac:dyDescent="0.15">
      <c r="A48" s="690"/>
      <c r="B48" s="691"/>
      <c r="C48" s="691"/>
      <c r="D48" s="691"/>
      <c r="E48" s="691"/>
      <c r="F48" s="692"/>
      <c r="G48" s="73"/>
      <c r="H48" s="74"/>
      <c r="I48" s="74"/>
      <c r="J48" s="74"/>
      <c r="K48" s="75"/>
      <c r="L48" s="76"/>
      <c r="M48" s="77"/>
      <c r="N48" s="77"/>
      <c r="O48" s="77"/>
      <c r="P48" s="77"/>
      <c r="Q48" s="77"/>
      <c r="R48" s="77"/>
      <c r="S48" s="77"/>
      <c r="T48" s="77"/>
      <c r="U48" s="77"/>
      <c r="V48" s="77"/>
      <c r="W48" s="77"/>
      <c r="X48" s="78"/>
      <c r="Y48" s="79"/>
      <c r="Z48" s="80"/>
      <c r="AA48" s="80"/>
      <c r="AB48" s="91"/>
      <c r="AC48" s="73"/>
      <c r="AD48" s="74"/>
      <c r="AE48" s="74"/>
      <c r="AF48" s="74"/>
      <c r="AG48" s="75"/>
      <c r="AH48" s="76"/>
      <c r="AI48" s="77"/>
      <c r="AJ48" s="77"/>
      <c r="AK48" s="77"/>
      <c r="AL48" s="77"/>
      <c r="AM48" s="77"/>
      <c r="AN48" s="77"/>
      <c r="AO48" s="77"/>
      <c r="AP48" s="77"/>
      <c r="AQ48" s="77"/>
      <c r="AR48" s="77"/>
      <c r="AS48" s="77"/>
      <c r="AT48" s="78"/>
      <c r="AU48" s="79"/>
      <c r="AV48" s="80"/>
      <c r="AW48" s="80"/>
      <c r="AX48" s="81"/>
    </row>
    <row r="49" spans="1:50" ht="24.75" hidden="1" customHeight="1" x14ac:dyDescent="0.15">
      <c r="A49" s="690"/>
      <c r="B49" s="691"/>
      <c r="C49" s="691"/>
      <c r="D49" s="691"/>
      <c r="E49" s="691"/>
      <c r="F49" s="692"/>
      <c r="G49" s="73"/>
      <c r="H49" s="74"/>
      <c r="I49" s="74"/>
      <c r="J49" s="74"/>
      <c r="K49" s="75"/>
      <c r="L49" s="76"/>
      <c r="M49" s="77"/>
      <c r="N49" s="77"/>
      <c r="O49" s="77"/>
      <c r="P49" s="77"/>
      <c r="Q49" s="77"/>
      <c r="R49" s="77"/>
      <c r="S49" s="77"/>
      <c r="T49" s="77"/>
      <c r="U49" s="77"/>
      <c r="V49" s="77"/>
      <c r="W49" s="77"/>
      <c r="X49" s="78"/>
      <c r="Y49" s="79"/>
      <c r="Z49" s="80"/>
      <c r="AA49" s="80"/>
      <c r="AB49" s="91"/>
      <c r="AC49" s="73"/>
      <c r="AD49" s="74"/>
      <c r="AE49" s="74"/>
      <c r="AF49" s="74"/>
      <c r="AG49" s="75"/>
      <c r="AH49" s="76"/>
      <c r="AI49" s="77"/>
      <c r="AJ49" s="77"/>
      <c r="AK49" s="77"/>
      <c r="AL49" s="77"/>
      <c r="AM49" s="77"/>
      <c r="AN49" s="77"/>
      <c r="AO49" s="77"/>
      <c r="AP49" s="77"/>
      <c r="AQ49" s="77"/>
      <c r="AR49" s="77"/>
      <c r="AS49" s="77"/>
      <c r="AT49" s="78"/>
      <c r="AU49" s="79"/>
      <c r="AV49" s="80"/>
      <c r="AW49" s="80"/>
      <c r="AX49" s="81"/>
    </row>
    <row r="50" spans="1:50" ht="24.75" hidden="1" customHeight="1" x14ac:dyDescent="0.15">
      <c r="A50" s="690"/>
      <c r="B50" s="691"/>
      <c r="C50" s="691"/>
      <c r="D50" s="691"/>
      <c r="E50" s="691"/>
      <c r="F50" s="692"/>
      <c r="G50" s="73"/>
      <c r="H50" s="74"/>
      <c r="I50" s="74"/>
      <c r="J50" s="74"/>
      <c r="K50" s="75"/>
      <c r="L50" s="76"/>
      <c r="M50" s="77"/>
      <c r="N50" s="77"/>
      <c r="O50" s="77"/>
      <c r="P50" s="77"/>
      <c r="Q50" s="77"/>
      <c r="R50" s="77"/>
      <c r="S50" s="77"/>
      <c r="T50" s="77"/>
      <c r="U50" s="77"/>
      <c r="V50" s="77"/>
      <c r="W50" s="77"/>
      <c r="X50" s="78"/>
      <c r="Y50" s="79"/>
      <c r="Z50" s="80"/>
      <c r="AA50" s="80"/>
      <c r="AB50" s="91"/>
      <c r="AC50" s="73"/>
      <c r="AD50" s="74"/>
      <c r="AE50" s="74"/>
      <c r="AF50" s="74"/>
      <c r="AG50" s="75"/>
      <c r="AH50" s="76"/>
      <c r="AI50" s="77"/>
      <c r="AJ50" s="77"/>
      <c r="AK50" s="77"/>
      <c r="AL50" s="77"/>
      <c r="AM50" s="77"/>
      <c r="AN50" s="77"/>
      <c r="AO50" s="77"/>
      <c r="AP50" s="77"/>
      <c r="AQ50" s="77"/>
      <c r="AR50" s="77"/>
      <c r="AS50" s="77"/>
      <c r="AT50" s="78"/>
      <c r="AU50" s="79"/>
      <c r="AV50" s="80"/>
      <c r="AW50" s="80"/>
      <c r="AX50" s="81"/>
    </row>
    <row r="51" spans="1:50" ht="24.75" hidden="1" customHeight="1" x14ac:dyDescent="0.15">
      <c r="A51" s="690"/>
      <c r="B51" s="691"/>
      <c r="C51" s="691"/>
      <c r="D51" s="691"/>
      <c r="E51" s="691"/>
      <c r="F51" s="692"/>
      <c r="G51" s="73"/>
      <c r="H51" s="74"/>
      <c r="I51" s="74"/>
      <c r="J51" s="74"/>
      <c r="K51" s="75"/>
      <c r="L51" s="76"/>
      <c r="M51" s="77"/>
      <c r="N51" s="77"/>
      <c r="O51" s="77"/>
      <c r="P51" s="77"/>
      <c r="Q51" s="77"/>
      <c r="R51" s="77"/>
      <c r="S51" s="77"/>
      <c r="T51" s="77"/>
      <c r="U51" s="77"/>
      <c r="V51" s="77"/>
      <c r="W51" s="77"/>
      <c r="X51" s="78"/>
      <c r="Y51" s="79"/>
      <c r="Z51" s="80"/>
      <c r="AA51" s="80"/>
      <c r="AB51" s="91"/>
      <c r="AC51" s="73"/>
      <c r="AD51" s="74"/>
      <c r="AE51" s="74"/>
      <c r="AF51" s="74"/>
      <c r="AG51" s="75"/>
      <c r="AH51" s="76"/>
      <c r="AI51" s="77"/>
      <c r="AJ51" s="77"/>
      <c r="AK51" s="77"/>
      <c r="AL51" s="77"/>
      <c r="AM51" s="77"/>
      <c r="AN51" s="77"/>
      <c r="AO51" s="77"/>
      <c r="AP51" s="77"/>
      <c r="AQ51" s="77"/>
      <c r="AR51" s="77"/>
      <c r="AS51" s="77"/>
      <c r="AT51" s="78"/>
      <c r="AU51" s="79"/>
      <c r="AV51" s="80"/>
      <c r="AW51" s="80"/>
      <c r="AX51" s="81"/>
    </row>
    <row r="52" spans="1:50" ht="24.75" hidden="1" customHeight="1" x14ac:dyDescent="0.15">
      <c r="A52" s="690"/>
      <c r="B52" s="691"/>
      <c r="C52" s="691"/>
      <c r="D52" s="691"/>
      <c r="E52" s="691"/>
      <c r="F52" s="692"/>
      <c r="G52" s="73"/>
      <c r="H52" s="74"/>
      <c r="I52" s="74"/>
      <c r="J52" s="74"/>
      <c r="K52" s="75"/>
      <c r="L52" s="76"/>
      <c r="M52" s="77"/>
      <c r="N52" s="77"/>
      <c r="O52" s="77"/>
      <c r="P52" s="77"/>
      <c r="Q52" s="77"/>
      <c r="R52" s="77"/>
      <c r="S52" s="77"/>
      <c r="T52" s="77"/>
      <c r="U52" s="77"/>
      <c r="V52" s="77"/>
      <c r="W52" s="77"/>
      <c r="X52" s="78"/>
      <c r="Y52" s="79"/>
      <c r="Z52" s="80"/>
      <c r="AA52" s="80"/>
      <c r="AB52" s="91"/>
      <c r="AC52" s="73"/>
      <c r="AD52" s="74"/>
      <c r="AE52" s="74"/>
      <c r="AF52" s="74"/>
      <c r="AG52" s="75"/>
      <c r="AH52" s="76"/>
      <c r="AI52" s="77"/>
      <c r="AJ52" s="77"/>
      <c r="AK52" s="77"/>
      <c r="AL52" s="77"/>
      <c r="AM52" s="77"/>
      <c r="AN52" s="77"/>
      <c r="AO52" s="77"/>
      <c r="AP52" s="77"/>
      <c r="AQ52" s="77"/>
      <c r="AR52" s="77"/>
      <c r="AS52" s="77"/>
      <c r="AT52" s="78"/>
      <c r="AU52" s="79"/>
      <c r="AV52" s="80"/>
      <c r="AW52" s="80"/>
      <c r="AX52" s="81"/>
    </row>
    <row r="53" spans="1:50" ht="24.75" hidden="1" customHeight="1" thickBot="1" x14ac:dyDescent="0.2">
      <c r="A53" s="693"/>
      <c r="B53" s="694"/>
      <c r="C53" s="694"/>
      <c r="D53" s="694"/>
      <c r="E53" s="694"/>
      <c r="F53" s="695"/>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hidden="1" customHeight="1" thickBot="1" x14ac:dyDescent="0.2"/>
    <row r="55" spans="1:50" ht="30" hidden="1" customHeight="1" x14ac:dyDescent="0.15">
      <c r="A55" s="687" t="s">
        <v>34</v>
      </c>
      <c r="B55" s="688"/>
      <c r="C55" s="688"/>
      <c r="D55" s="688"/>
      <c r="E55" s="688"/>
      <c r="F55" s="689"/>
      <c r="G55" s="383" t="s">
        <v>366</v>
      </c>
      <c r="H55" s="384"/>
      <c r="I55" s="384"/>
      <c r="J55" s="384"/>
      <c r="K55" s="384"/>
      <c r="L55" s="384"/>
      <c r="M55" s="384"/>
      <c r="N55" s="384"/>
      <c r="O55" s="384"/>
      <c r="P55" s="384"/>
      <c r="Q55" s="384"/>
      <c r="R55" s="384"/>
      <c r="S55" s="384"/>
      <c r="T55" s="384"/>
      <c r="U55" s="384"/>
      <c r="V55" s="384"/>
      <c r="W55" s="384"/>
      <c r="X55" s="384"/>
      <c r="Y55" s="384"/>
      <c r="Z55" s="384"/>
      <c r="AA55" s="384"/>
      <c r="AB55" s="385"/>
      <c r="AC55" s="383" t="s">
        <v>367</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hidden="1" customHeight="1" x14ac:dyDescent="0.15">
      <c r="A56" s="690"/>
      <c r="B56" s="691"/>
      <c r="C56" s="691"/>
      <c r="D56" s="691"/>
      <c r="E56" s="691"/>
      <c r="F56" s="692"/>
      <c r="G56" s="387" t="s">
        <v>19</v>
      </c>
      <c r="H56" s="388"/>
      <c r="I56" s="388"/>
      <c r="J56" s="388"/>
      <c r="K56" s="388"/>
      <c r="L56" s="389" t="s">
        <v>20</v>
      </c>
      <c r="M56" s="388"/>
      <c r="N56" s="388"/>
      <c r="O56" s="388"/>
      <c r="P56" s="388"/>
      <c r="Q56" s="388"/>
      <c r="R56" s="388"/>
      <c r="S56" s="388"/>
      <c r="T56" s="388"/>
      <c r="U56" s="388"/>
      <c r="V56" s="388"/>
      <c r="W56" s="388"/>
      <c r="X56" s="390"/>
      <c r="Y56" s="391" t="s">
        <v>21</v>
      </c>
      <c r="Z56" s="392"/>
      <c r="AA56" s="392"/>
      <c r="AB56" s="393"/>
      <c r="AC56" s="387" t="s">
        <v>19</v>
      </c>
      <c r="AD56" s="388"/>
      <c r="AE56" s="388"/>
      <c r="AF56" s="388"/>
      <c r="AG56" s="388"/>
      <c r="AH56" s="389" t="s">
        <v>20</v>
      </c>
      <c r="AI56" s="388"/>
      <c r="AJ56" s="388"/>
      <c r="AK56" s="388"/>
      <c r="AL56" s="388"/>
      <c r="AM56" s="388"/>
      <c r="AN56" s="388"/>
      <c r="AO56" s="388"/>
      <c r="AP56" s="388"/>
      <c r="AQ56" s="388"/>
      <c r="AR56" s="388"/>
      <c r="AS56" s="388"/>
      <c r="AT56" s="390"/>
      <c r="AU56" s="391" t="s">
        <v>21</v>
      </c>
      <c r="AV56" s="392"/>
      <c r="AW56" s="392"/>
      <c r="AX56" s="394"/>
    </row>
    <row r="57" spans="1:50" ht="24.75" hidden="1" customHeight="1" x14ac:dyDescent="0.15">
      <c r="A57" s="690"/>
      <c r="B57" s="691"/>
      <c r="C57" s="691"/>
      <c r="D57" s="691"/>
      <c r="E57" s="691"/>
      <c r="F57" s="692"/>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395"/>
    </row>
    <row r="58" spans="1:50" ht="24.75" hidden="1" customHeight="1" x14ac:dyDescent="0.15">
      <c r="A58" s="690"/>
      <c r="B58" s="691"/>
      <c r="C58" s="691"/>
      <c r="D58" s="691"/>
      <c r="E58" s="691"/>
      <c r="F58" s="692"/>
      <c r="G58" s="73"/>
      <c r="H58" s="74"/>
      <c r="I58" s="74"/>
      <c r="J58" s="74"/>
      <c r="K58" s="75"/>
      <c r="L58" s="76"/>
      <c r="M58" s="77"/>
      <c r="N58" s="77"/>
      <c r="O58" s="77"/>
      <c r="P58" s="77"/>
      <c r="Q58" s="77"/>
      <c r="R58" s="77"/>
      <c r="S58" s="77"/>
      <c r="T58" s="77"/>
      <c r="U58" s="77"/>
      <c r="V58" s="77"/>
      <c r="W58" s="77"/>
      <c r="X58" s="78"/>
      <c r="Y58" s="79"/>
      <c r="Z58" s="80"/>
      <c r="AA58" s="80"/>
      <c r="AB58" s="91"/>
      <c r="AC58" s="73"/>
      <c r="AD58" s="74"/>
      <c r="AE58" s="74"/>
      <c r="AF58" s="74"/>
      <c r="AG58" s="75"/>
      <c r="AH58" s="76"/>
      <c r="AI58" s="77"/>
      <c r="AJ58" s="77"/>
      <c r="AK58" s="77"/>
      <c r="AL58" s="77"/>
      <c r="AM58" s="77"/>
      <c r="AN58" s="77"/>
      <c r="AO58" s="77"/>
      <c r="AP58" s="77"/>
      <c r="AQ58" s="77"/>
      <c r="AR58" s="77"/>
      <c r="AS58" s="77"/>
      <c r="AT58" s="78"/>
      <c r="AU58" s="79"/>
      <c r="AV58" s="80"/>
      <c r="AW58" s="80"/>
      <c r="AX58" s="81"/>
    </row>
    <row r="59" spans="1:50" ht="24.75" hidden="1" customHeight="1" x14ac:dyDescent="0.15">
      <c r="A59" s="690"/>
      <c r="B59" s="691"/>
      <c r="C59" s="691"/>
      <c r="D59" s="691"/>
      <c r="E59" s="691"/>
      <c r="F59" s="692"/>
      <c r="G59" s="73"/>
      <c r="H59" s="74"/>
      <c r="I59" s="74"/>
      <c r="J59" s="74"/>
      <c r="K59" s="75"/>
      <c r="L59" s="76"/>
      <c r="M59" s="77"/>
      <c r="N59" s="77"/>
      <c r="O59" s="77"/>
      <c r="P59" s="77"/>
      <c r="Q59" s="77"/>
      <c r="R59" s="77"/>
      <c r="S59" s="77"/>
      <c r="T59" s="77"/>
      <c r="U59" s="77"/>
      <c r="V59" s="77"/>
      <c r="W59" s="77"/>
      <c r="X59" s="78"/>
      <c r="Y59" s="79"/>
      <c r="Z59" s="80"/>
      <c r="AA59" s="80"/>
      <c r="AB59" s="91"/>
      <c r="AC59" s="73"/>
      <c r="AD59" s="74"/>
      <c r="AE59" s="74"/>
      <c r="AF59" s="74"/>
      <c r="AG59" s="75"/>
      <c r="AH59" s="76"/>
      <c r="AI59" s="77"/>
      <c r="AJ59" s="77"/>
      <c r="AK59" s="77"/>
      <c r="AL59" s="77"/>
      <c r="AM59" s="77"/>
      <c r="AN59" s="77"/>
      <c r="AO59" s="77"/>
      <c r="AP59" s="77"/>
      <c r="AQ59" s="77"/>
      <c r="AR59" s="77"/>
      <c r="AS59" s="77"/>
      <c r="AT59" s="78"/>
      <c r="AU59" s="79"/>
      <c r="AV59" s="80"/>
      <c r="AW59" s="80"/>
      <c r="AX59" s="81"/>
    </row>
    <row r="60" spans="1:50" ht="24.75" hidden="1" customHeight="1" x14ac:dyDescent="0.15">
      <c r="A60" s="690"/>
      <c r="B60" s="691"/>
      <c r="C60" s="691"/>
      <c r="D60" s="691"/>
      <c r="E60" s="691"/>
      <c r="F60" s="692"/>
      <c r="G60" s="73"/>
      <c r="H60" s="74"/>
      <c r="I60" s="74"/>
      <c r="J60" s="74"/>
      <c r="K60" s="75"/>
      <c r="L60" s="76"/>
      <c r="M60" s="77"/>
      <c r="N60" s="77"/>
      <c r="O60" s="77"/>
      <c r="P60" s="77"/>
      <c r="Q60" s="77"/>
      <c r="R60" s="77"/>
      <c r="S60" s="77"/>
      <c r="T60" s="77"/>
      <c r="U60" s="77"/>
      <c r="V60" s="77"/>
      <c r="W60" s="77"/>
      <c r="X60" s="78"/>
      <c r="Y60" s="79"/>
      <c r="Z60" s="80"/>
      <c r="AA60" s="80"/>
      <c r="AB60" s="91"/>
      <c r="AC60" s="73"/>
      <c r="AD60" s="74"/>
      <c r="AE60" s="74"/>
      <c r="AF60" s="74"/>
      <c r="AG60" s="75"/>
      <c r="AH60" s="76"/>
      <c r="AI60" s="77"/>
      <c r="AJ60" s="77"/>
      <c r="AK60" s="77"/>
      <c r="AL60" s="77"/>
      <c r="AM60" s="77"/>
      <c r="AN60" s="77"/>
      <c r="AO60" s="77"/>
      <c r="AP60" s="77"/>
      <c r="AQ60" s="77"/>
      <c r="AR60" s="77"/>
      <c r="AS60" s="77"/>
      <c r="AT60" s="78"/>
      <c r="AU60" s="79"/>
      <c r="AV60" s="80"/>
      <c r="AW60" s="80"/>
      <c r="AX60" s="81"/>
    </row>
    <row r="61" spans="1:50" ht="24.75" hidden="1" customHeight="1" x14ac:dyDescent="0.15">
      <c r="A61" s="690"/>
      <c r="B61" s="691"/>
      <c r="C61" s="691"/>
      <c r="D61" s="691"/>
      <c r="E61" s="691"/>
      <c r="F61" s="692"/>
      <c r="G61" s="73"/>
      <c r="H61" s="74"/>
      <c r="I61" s="74"/>
      <c r="J61" s="74"/>
      <c r="K61" s="75"/>
      <c r="L61" s="76"/>
      <c r="M61" s="77"/>
      <c r="N61" s="77"/>
      <c r="O61" s="77"/>
      <c r="P61" s="77"/>
      <c r="Q61" s="77"/>
      <c r="R61" s="77"/>
      <c r="S61" s="77"/>
      <c r="T61" s="77"/>
      <c r="U61" s="77"/>
      <c r="V61" s="77"/>
      <c r="W61" s="77"/>
      <c r="X61" s="78"/>
      <c r="Y61" s="79"/>
      <c r="Z61" s="80"/>
      <c r="AA61" s="80"/>
      <c r="AB61" s="91"/>
      <c r="AC61" s="73"/>
      <c r="AD61" s="74"/>
      <c r="AE61" s="74"/>
      <c r="AF61" s="74"/>
      <c r="AG61" s="75"/>
      <c r="AH61" s="76"/>
      <c r="AI61" s="77"/>
      <c r="AJ61" s="77"/>
      <c r="AK61" s="77"/>
      <c r="AL61" s="77"/>
      <c r="AM61" s="77"/>
      <c r="AN61" s="77"/>
      <c r="AO61" s="77"/>
      <c r="AP61" s="77"/>
      <c r="AQ61" s="77"/>
      <c r="AR61" s="77"/>
      <c r="AS61" s="77"/>
      <c r="AT61" s="78"/>
      <c r="AU61" s="79"/>
      <c r="AV61" s="80"/>
      <c r="AW61" s="80"/>
      <c r="AX61" s="81"/>
    </row>
    <row r="62" spans="1:50" ht="24.75" hidden="1" customHeight="1" x14ac:dyDescent="0.15">
      <c r="A62" s="690"/>
      <c r="B62" s="691"/>
      <c r="C62" s="691"/>
      <c r="D62" s="691"/>
      <c r="E62" s="691"/>
      <c r="F62" s="692"/>
      <c r="G62" s="73"/>
      <c r="H62" s="74"/>
      <c r="I62" s="74"/>
      <c r="J62" s="74"/>
      <c r="K62" s="75"/>
      <c r="L62" s="76"/>
      <c r="M62" s="77"/>
      <c r="N62" s="77"/>
      <c r="O62" s="77"/>
      <c r="P62" s="77"/>
      <c r="Q62" s="77"/>
      <c r="R62" s="77"/>
      <c r="S62" s="77"/>
      <c r="T62" s="77"/>
      <c r="U62" s="77"/>
      <c r="V62" s="77"/>
      <c r="W62" s="77"/>
      <c r="X62" s="78"/>
      <c r="Y62" s="79"/>
      <c r="Z62" s="80"/>
      <c r="AA62" s="80"/>
      <c r="AB62" s="91"/>
      <c r="AC62" s="73"/>
      <c r="AD62" s="74"/>
      <c r="AE62" s="74"/>
      <c r="AF62" s="74"/>
      <c r="AG62" s="75"/>
      <c r="AH62" s="76"/>
      <c r="AI62" s="77"/>
      <c r="AJ62" s="77"/>
      <c r="AK62" s="77"/>
      <c r="AL62" s="77"/>
      <c r="AM62" s="77"/>
      <c r="AN62" s="77"/>
      <c r="AO62" s="77"/>
      <c r="AP62" s="77"/>
      <c r="AQ62" s="77"/>
      <c r="AR62" s="77"/>
      <c r="AS62" s="77"/>
      <c r="AT62" s="78"/>
      <c r="AU62" s="79"/>
      <c r="AV62" s="80"/>
      <c r="AW62" s="80"/>
      <c r="AX62" s="81"/>
    </row>
    <row r="63" spans="1:50" ht="24.75" hidden="1" customHeight="1" x14ac:dyDescent="0.15">
      <c r="A63" s="690"/>
      <c r="B63" s="691"/>
      <c r="C63" s="691"/>
      <c r="D63" s="691"/>
      <c r="E63" s="691"/>
      <c r="F63" s="692"/>
      <c r="G63" s="73"/>
      <c r="H63" s="74"/>
      <c r="I63" s="74"/>
      <c r="J63" s="74"/>
      <c r="K63" s="75"/>
      <c r="L63" s="76"/>
      <c r="M63" s="77"/>
      <c r="N63" s="77"/>
      <c r="O63" s="77"/>
      <c r="P63" s="77"/>
      <c r="Q63" s="77"/>
      <c r="R63" s="77"/>
      <c r="S63" s="77"/>
      <c r="T63" s="77"/>
      <c r="U63" s="77"/>
      <c r="V63" s="77"/>
      <c r="W63" s="77"/>
      <c r="X63" s="78"/>
      <c r="Y63" s="79"/>
      <c r="Z63" s="80"/>
      <c r="AA63" s="80"/>
      <c r="AB63" s="91"/>
      <c r="AC63" s="73"/>
      <c r="AD63" s="74"/>
      <c r="AE63" s="74"/>
      <c r="AF63" s="74"/>
      <c r="AG63" s="75"/>
      <c r="AH63" s="76"/>
      <c r="AI63" s="77"/>
      <c r="AJ63" s="77"/>
      <c r="AK63" s="77"/>
      <c r="AL63" s="77"/>
      <c r="AM63" s="77"/>
      <c r="AN63" s="77"/>
      <c r="AO63" s="77"/>
      <c r="AP63" s="77"/>
      <c r="AQ63" s="77"/>
      <c r="AR63" s="77"/>
      <c r="AS63" s="77"/>
      <c r="AT63" s="78"/>
      <c r="AU63" s="79"/>
      <c r="AV63" s="80"/>
      <c r="AW63" s="80"/>
      <c r="AX63" s="81"/>
    </row>
    <row r="64" spans="1:50" ht="24.75" hidden="1" customHeight="1" x14ac:dyDescent="0.15">
      <c r="A64" s="690"/>
      <c r="B64" s="691"/>
      <c r="C64" s="691"/>
      <c r="D64" s="691"/>
      <c r="E64" s="691"/>
      <c r="F64" s="692"/>
      <c r="G64" s="73"/>
      <c r="H64" s="74"/>
      <c r="I64" s="74"/>
      <c r="J64" s="74"/>
      <c r="K64" s="75"/>
      <c r="L64" s="76"/>
      <c r="M64" s="77"/>
      <c r="N64" s="77"/>
      <c r="O64" s="77"/>
      <c r="P64" s="77"/>
      <c r="Q64" s="77"/>
      <c r="R64" s="77"/>
      <c r="S64" s="77"/>
      <c r="T64" s="77"/>
      <c r="U64" s="77"/>
      <c r="V64" s="77"/>
      <c r="W64" s="77"/>
      <c r="X64" s="78"/>
      <c r="Y64" s="79"/>
      <c r="Z64" s="80"/>
      <c r="AA64" s="80"/>
      <c r="AB64" s="91"/>
      <c r="AC64" s="73"/>
      <c r="AD64" s="74"/>
      <c r="AE64" s="74"/>
      <c r="AF64" s="74"/>
      <c r="AG64" s="75"/>
      <c r="AH64" s="76"/>
      <c r="AI64" s="77"/>
      <c r="AJ64" s="77"/>
      <c r="AK64" s="77"/>
      <c r="AL64" s="77"/>
      <c r="AM64" s="77"/>
      <c r="AN64" s="77"/>
      <c r="AO64" s="77"/>
      <c r="AP64" s="77"/>
      <c r="AQ64" s="77"/>
      <c r="AR64" s="77"/>
      <c r="AS64" s="77"/>
      <c r="AT64" s="78"/>
      <c r="AU64" s="79"/>
      <c r="AV64" s="80"/>
      <c r="AW64" s="80"/>
      <c r="AX64" s="81"/>
    </row>
    <row r="65" spans="1:50" ht="24.75" hidden="1" customHeight="1" x14ac:dyDescent="0.15">
      <c r="A65" s="690"/>
      <c r="B65" s="691"/>
      <c r="C65" s="691"/>
      <c r="D65" s="691"/>
      <c r="E65" s="691"/>
      <c r="F65" s="692"/>
      <c r="G65" s="73"/>
      <c r="H65" s="74"/>
      <c r="I65" s="74"/>
      <c r="J65" s="74"/>
      <c r="K65" s="75"/>
      <c r="L65" s="76"/>
      <c r="M65" s="77"/>
      <c r="N65" s="77"/>
      <c r="O65" s="77"/>
      <c r="P65" s="77"/>
      <c r="Q65" s="77"/>
      <c r="R65" s="77"/>
      <c r="S65" s="77"/>
      <c r="T65" s="77"/>
      <c r="U65" s="77"/>
      <c r="V65" s="77"/>
      <c r="W65" s="77"/>
      <c r="X65" s="78"/>
      <c r="Y65" s="79"/>
      <c r="Z65" s="80"/>
      <c r="AA65" s="80"/>
      <c r="AB65" s="91"/>
      <c r="AC65" s="73"/>
      <c r="AD65" s="74"/>
      <c r="AE65" s="74"/>
      <c r="AF65" s="74"/>
      <c r="AG65" s="75"/>
      <c r="AH65" s="76"/>
      <c r="AI65" s="77"/>
      <c r="AJ65" s="77"/>
      <c r="AK65" s="77"/>
      <c r="AL65" s="77"/>
      <c r="AM65" s="77"/>
      <c r="AN65" s="77"/>
      <c r="AO65" s="77"/>
      <c r="AP65" s="77"/>
      <c r="AQ65" s="77"/>
      <c r="AR65" s="77"/>
      <c r="AS65" s="77"/>
      <c r="AT65" s="78"/>
      <c r="AU65" s="79"/>
      <c r="AV65" s="80"/>
      <c r="AW65" s="80"/>
      <c r="AX65" s="81"/>
    </row>
    <row r="66" spans="1:50" ht="24.75" hidden="1" customHeight="1" x14ac:dyDescent="0.15">
      <c r="A66" s="690"/>
      <c r="B66" s="691"/>
      <c r="C66" s="691"/>
      <c r="D66" s="691"/>
      <c r="E66" s="691"/>
      <c r="F66" s="692"/>
      <c r="G66" s="73"/>
      <c r="H66" s="74"/>
      <c r="I66" s="74"/>
      <c r="J66" s="74"/>
      <c r="K66" s="75"/>
      <c r="L66" s="76"/>
      <c r="M66" s="77"/>
      <c r="N66" s="77"/>
      <c r="O66" s="77"/>
      <c r="P66" s="77"/>
      <c r="Q66" s="77"/>
      <c r="R66" s="77"/>
      <c r="S66" s="77"/>
      <c r="T66" s="77"/>
      <c r="U66" s="77"/>
      <c r="V66" s="77"/>
      <c r="W66" s="77"/>
      <c r="X66" s="78"/>
      <c r="Y66" s="79"/>
      <c r="Z66" s="80"/>
      <c r="AA66" s="80"/>
      <c r="AB66" s="91"/>
      <c r="AC66" s="73"/>
      <c r="AD66" s="74"/>
      <c r="AE66" s="74"/>
      <c r="AF66" s="74"/>
      <c r="AG66" s="75"/>
      <c r="AH66" s="76"/>
      <c r="AI66" s="77"/>
      <c r="AJ66" s="77"/>
      <c r="AK66" s="77"/>
      <c r="AL66" s="77"/>
      <c r="AM66" s="77"/>
      <c r="AN66" s="77"/>
      <c r="AO66" s="77"/>
      <c r="AP66" s="77"/>
      <c r="AQ66" s="77"/>
      <c r="AR66" s="77"/>
      <c r="AS66" s="77"/>
      <c r="AT66" s="78"/>
      <c r="AU66" s="79"/>
      <c r="AV66" s="80"/>
      <c r="AW66" s="80"/>
      <c r="AX66" s="81"/>
    </row>
    <row r="67" spans="1:50" ht="24.75" hidden="1" customHeight="1" thickBot="1" x14ac:dyDescent="0.2">
      <c r="A67" s="690"/>
      <c r="B67" s="691"/>
      <c r="C67" s="691"/>
      <c r="D67" s="691"/>
      <c r="E67" s="691"/>
      <c r="F67" s="692"/>
      <c r="G67" s="82" t="s">
        <v>22</v>
      </c>
      <c r="H67" s="83"/>
      <c r="I67" s="83"/>
      <c r="J67" s="83"/>
      <c r="K67" s="83"/>
      <c r="L67" s="84"/>
      <c r="M67" s="85"/>
      <c r="N67" s="85"/>
      <c r="O67" s="85"/>
      <c r="P67" s="85"/>
      <c r="Q67" s="85"/>
      <c r="R67" s="85"/>
      <c r="S67" s="85"/>
      <c r="T67" s="85"/>
      <c r="U67" s="85"/>
      <c r="V67" s="85"/>
      <c r="W67" s="85"/>
      <c r="X67" s="86"/>
      <c r="Y67" s="87">
        <f>SUM(Y57:AB66)</f>
        <v>0</v>
      </c>
      <c r="Z67" s="88"/>
      <c r="AA67" s="88"/>
      <c r="AB67" s="89"/>
      <c r="AC67" s="82" t="s">
        <v>22</v>
      </c>
      <c r="AD67" s="83"/>
      <c r="AE67" s="83"/>
      <c r="AF67" s="83"/>
      <c r="AG67" s="83"/>
      <c r="AH67" s="84"/>
      <c r="AI67" s="85"/>
      <c r="AJ67" s="85"/>
      <c r="AK67" s="85"/>
      <c r="AL67" s="85"/>
      <c r="AM67" s="85"/>
      <c r="AN67" s="85"/>
      <c r="AO67" s="85"/>
      <c r="AP67" s="85"/>
      <c r="AQ67" s="85"/>
      <c r="AR67" s="85"/>
      <c r="AS67" s="85"/>
      <c r="AT67" s="86"/>
      <c r="AU67" s="87">
        <f>SUM(AU57:AX66)</f>
        <v>0</v>
      </c>
      <c r="AV67" s="88"/>
      <c r="AW67" s="88"/>
      <c r="AX67" s="90"/>
    </row>
    <row r="68" spans="1:50" ht="30" hidden="1" customHeight="1" x14ac:dyDescent="0.15">
      <c r="A68" s="690"/>
      <c r="B68" s="691"/>
      <c r="C68" s="691"/>
      <c r="D68" s="691"/>
      <c r="E68" s="691"/>
      <c r="F68" s="692"/>
      <c r="G68" s="383" t="s">
        <v>368</v>
      </c>
      <c r="H68" s="384"/>
      <c r="I68" s="384"/>
      <c r="J68" s="384"/>
      <c r="K68" s="384"/>
      <c r="L68" s="384"/>
      <c r="M68" s="384"/>
      <c r="N68" s="384"/>
      <c r="O68" s="384"/>
      <c r="P68" s="384"/>
      <c r="Q68" s="384"/>
      <c r="R68" s="384"/>
      <c r="S68" s="384"/>
      <c r="T68" s="384"/>
      <c r="U68" s="384"/>
      <c r="V68" s="384"/>
      <c r="W68" s="384"/>
      <c r="X68" s="384"/>
      <c r="Y68" s="384"/>
      <c r="Z68" s="384"/>
      <c r="AA68" s="384"/>
      <c r="AB68" s="385"/>
      <c r="AC68" s="383" t="s">
        <v>369</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hidden="1" customHeight="1" x14ac:dyDescent="0.15">
      <c r="A69" s="690"/>
      <c r="B69" s="691"/>
      <c r="C69" s="691"/>
      <c r="D69" s="691"/>
      <c r="E69" s="691"/>
      <c r="F69" s="692"/>
      <c r="G69" s="387" t="s">
        <v>19</v>
      </c>
      <c r="H69" s="388"/>
      <c r="I69" s="388"/>
      <c r="J69" s="388"/>
      <c r="K69" s="388"/>
      <c r="L69" s="389" t="s">
        <v>20</v>
      </c>
      <c r="M69" s="388"/>
      <c r="N69" s="388"/>
      <c r="O69" s="388"/>
      <c r="P69" s="388"/>
      <c r="Q69" s="388"/>
      <c r="R69" s="388"/>
      <c r="S69" s="388"/>
      <c r="T69" s="388"/>
      <c r="U69" s="388"/>
      <c r="V69" s="388"/>
      <c r="W69" s="388"/>
      <c r="X69" s="390"/>
      <c r="Y69" s="391" t="s">
        <v>21</v>
      </c>
      <c r="Z69" s="392"/>
      <c r="AA69" s="392"/>
      <c r="AB69" s="393"/>
      <c r="AC69" s="387" t="s">
        <v>19</v>
      </c>
      <c r="AD69" s="388"/>
      <c r="AE69" s="388"/>
      <c r="AF69" s="388"/>
      <c r="AG69" s="388"/>
      <c r="AH69" s="389" t="s">
        <v>20</v>
      </c>
      <c r="AI69" s="388"/>
      <c r="AJ69" s="388"/>
      <c r="AK69" s="388"/>
      <c r="AL69" s="388"/>
      <c r="AM69" s="388"/>
      <c r="AN69" s="388"/>
      <c r="AO69" s="388"/>
      <c r="AP69" s="388"/>
      <c r="AQ69" s="388"/>
      <c r="AR69" s="388"/>
      <c r="AS69" s="388"/>
      <c r="AT69" s="390"/>
      <c r="AU69" s="391" t="s">
        <v>21</v>
      </c>
      <c r="AV69" s="392"/>
      <c r="AW69" s="392"/>
      <c r="AX69" s="394"/>
    </row>
    <row r="70" spans="1:50" ht="24.75" hidden="1" customHeight="1" x14ac:dyDescent="0.15">
      <c r="A70" s="690"/>
      <c r="B70" s="691"/>
      <c r="C70" s="691"/>
      <c r="D70" s="691"/>
      <c r="E70" s="691"/>
      <c r="F70" s="692"/>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395"/>
    </row>
    <row r="71" spans="1:50" ht="24.75" hidden="1" customHeight="1" x14ac:dyDescent="0.15">
      <c r="A71" s="690"/>
      <c r="B71" s="691"/>
      <c r="C71" s="691"/>
      <c r="D71" s="691"/>
      <c r="E71" s="691"/>
      <c r="F71" s="692"/>
      <c r="G71" s="73"/>
      <c r="H71" s="74"/>
      <c r="I71" s="74"/>
      <c r="J71" s="74"/>
      <c r="K71" s="75"/>
      <c r="L71" s="76"/>
      <c r="M71" s="77"/>
      <c r="N71" s="77"/>
      <c r="O71" s="77"/>
      <c r="P71" s="77"/>
      <c r="Q71" s="77"/>
      <c r="R71" s="77"/>
      <c r="S71" s="77"/>
      <c r="T71" s="77"/>
      <c r="U71" s="77"/>
      <c r="V71" s="77"/>
      <c r="W71" s="77"/>
      <c r="X71" s="78"/>
      <c r="Y71" s="79"/>
      <c r="Z71" s="80"/>
      <c r="AA71" s="80"/>
      <c r="AB71" s="91"/>
      <c r="AC71" s="73"/>
      <c r="AD71" s="74"/>
      <c r="AE71" s="74"/>
      <c r="AF71" s="74"/>
      <c r="AG71" s="75"/>
      <c r="AH71" s="76"/>
      <c r="AI71" s="77"/>
      <c r="AJ71" s="77"/>
      <c r="AK71" s="77"/>
      <c r="AL71" s="77"/>
      <c r="AM71" s="77"/>
      <c r="AN71" s="77"/>
      <c r="AO71" s="77"/>
      <c r="AP71" s="77"/>
      <c r="AQ71" s="77"/>
      <c r="AR71" s="77"/>
      <c r="AS71" s="77"/>
      <c r="AT71" s="78"/>
      <c r="AU71" s="79"/>
      <c r="AV71" s="80"/>
      <c r="AW71" s="80"/>
      <c r="AX71" s="81"/>
    </row>
    <row r="72" spans="1:50" ht="24.75" hidden="1" customHeight="1" x14ac:dyDescent="0.15">
      <c r="A72" s="690"/>
      <c r="B72" s="691"/>
      <c r="C72" s="691"/>
      <c r="D72" s="691"/>
      <c r="E72" s="691"/>
      <c r="F72" s="692"/>
      <c r="G72" s="73"/>
      <c r="H72" s="74"/>
      <c r="I72" s="74"/>
      <c r="J72" s="74"/>
      <c r="K72" s="75"/>
      <c r="L72" s="76"/>
      <c r="M72" s="77"/>
      <c r="N72" s="77"/>
      <c r="O72" s="77"/>
      <c r="P72" s="77"/>
      <c r="Q72" s="77"/>
      <c r="R72" s="77"/>
      <c r="S72" s="77"/>
      <c r="T72" s="77"/>
      <c r="U72" s="77"/>
      <c r="V72" s="77"/>
      <c r="W72" s="77"/>
      <c r="X72" s="78"/>
      <c r="Y72" s="79"/>
      <c r="Z72" s="80"/>
      <c r="AA72" s="80"/>
      <c r="AB72" s="91"/>
      <c r="AC72" s="73"/>
      <c r="AD72" s="74"/>
      <c r="AE72" s="74"/>
      <c r="AF72" s="74"/>
      <c r="AG72" s="75"/>
      <c r="AH72" s="76"/>
      <c r="AI72" s="77"/>
      <c r="AJ72" s="77"/>
      <c r="AK72" s="77"/>
      <c r="AL72" s="77"/>
      <c r="AM72" s="77"/>
      <c r="AN72" s="77"/>
      <c r="AO72" s="77"/>
      <c r="AP72" s="77"/>
      <c r="AQ72" s="77"/>
      <c r="AR72" s="77"/>
      <c r="AS72" s="77"/>
      <c r="AT72" s="78"/>
      <c r="AU72" s="79"/>
      <c r="AV72" s="80"/>
      <c r="AW72" s="80"/>
      <c r="AX72" s="81"/>
    </row>
    <row r="73" spans="1:50" ht="24.75" hidden="1" customHeight="1" x14ac:dyDescent="0.15">
      <c r="A73" s="690"/>
      <c r="B73" s="691"/>
      <c r="C73" s="691"/>
      <c r="D73" s="691"/>
      <c r="E73" s="691"/>
      <c r="F73" s="692"/>
      <c r="G73" s="73"/>
      <c r="H73" s="74"/>
      <c r="I73" s="74"/>
      <c r="J73" s="74"/>
      <c r="K73" s="75"/>
      <c r="L73" s="76"/>
      <c r="M73" s="77"/>
      <c r="N73" s="77"/>
      <c r="O73" s="77"/>
      <c r="P73" s="77"/>
      <c r="Q73" s="77"/>
      <c r="R73" s="77"/>
      <c r="S73" s="77"/>
      <c r="T73" s="77"/>
      <c r="U73" s="77"/>
      <c r="V73" s="77"/>
      <c r="W73" s="77"/>
      <c r="X73" s="78"/>
      <c r="Y73" s="79"/>
      <c r="Z73" s="80"/>
      <c r="AA73" s="80"/>
      <c r="AB73" s="91"/>
      <c r="AC73" s="73"/>
      <c r="AD73" s="74"/>
      <c r="AE73" s="74"/>
      <c r="AF73" s="74"/>
      <c r="AG73" s="75"/>
      <c r="AH73" s="76"/>
      <c r="AI73" s="77"/>
      <c r="AJ73" s="77"/>
      <c r="AK73" s="77"/>
      <c r="AL73" s="77"/>
      <c r="AM73" s="77"/>
      <c r="AN73" s="77"/>
      <c r="AO73" s="77"/>
      <c r="AP73" s="77"/>
      <c r="AQ73" s="77"/>
      <c r="AR73" s="77"/>
      <c r="AS73" s="77"/>
      <c r="AT73" s="78"/>
      <c r="AU73" s="79"/>
      <c r="AV73" s="80"/>
      <c r="AW73" s="80"/>
      <c r="AX73" s="81"/>
    </row>
    <row r="74" spans="1:50" ht="24.75" hidden="1" customHeight="1" x14ac:dyDescent="0.15">
      <c r="A74" s="690"/>
      <c r="B74" s="691"/>
      <c r="C74" s="691"/>
      <c r="D74" s="691"/>
      <c r="E74" s="691"/>
      <c r="F74" s="692"/>
      <c r="G74" s="73"/>
      <c r="H74" s="74"/>
      <c r="I74" s="74"/>
      <c r="J74" s="74"/>
      <c r="K74" s="75"/>
      <c r="L74" s="76"/>
      <c r="M74" s="77"/>
      <c r="N74" s="77"/>
      <c r="O74" s="77"/>
      <c r="P74" s="77"/>
      <c r="Q74" s="77"/>
      <c r="R74" s="77"/>
      <c r="S74" s="77"/>
      <c r="T74" s="77"/>
      <c r="U74" s="77"/>
      <c r="V74" s="77"/>
      <c r="W74" s="77"/>
      <c r="X74" s="78"/>
      <c r="Y74" s="79"/>
      <c r="Z74" s="80"/>
      <c r="AA74" s="80"/>
      <c r="AB74" s="91"/>
      <c r="AC74" s="73"/>
      <c r="AD74" s="74"/>
      <c r="AE74" s="74"/>
      <c r="AF74" s="74"/>
      <c r="AG74" s="75"/>
      <c r="AH74" s="76"/>
      <c r="AI74" s="77"/>
      <c r="AJ74" s="77"/>
      <c r="AK74" s="77"/>
      <c r="AL74" s="77"/>
      <c r="AM74" s="77"/>
      <c r="AN74" s="77"/>
      <c r="AO74" s="77"/>
      <c r="AP74" s="77"/>
      <c r="AQ74" s="77"/>
      <c r="AR74" s="77"/>
      <c r="AS74" s="77"/>
      <c r="AT74" s="78"/>
      <c r="AU74" s="79"/>
      <c r="AV74" s="80"/>
      <c r="AW74" s="80"/>
      <c r="AX74" s="81"/>
    </row>
    <row r="75" spans="1:50" ht="24.75" hidden="1" customHeight="1" x14ac:dyDescent="0.15">
      <c r="A75" s="690"/>
      <c r="B75" s="691"/>
      <c r="C75" s="691"/>
      <c r="D75" s="691"/>
      <c r="E75" s="691"/>
      <c r="F75" s="692"/>
      <c r="G75" s="73"/>
      <c r="H75" s="74"/>
      <c r="I75" s="74"/>
      <c r="J75" s="74"/>
      <c r="K75" s="75"/>
      <c r="L75" s="76"/>
      <c r="M75" s="77"/>
      <c r="N75" s="77"/>
      <c r="O75" s="77"/>
      <c r="P75" s="77"/>
      <c r="Q75" s="77"/>
      <c r="R75" s="77"/>
      <c r="S75" s="77"/>
      <c r="T75" s="77"/>
      <c r="U75" s="77"/>
      <c r="V75" s="77"/>
      <c r="W75" s="77"/>
      <c r="X75" s="78"/>
      <c r="Y75" s="79"/>
      <c r="Z75" s="80"/>
      <c r="AA75" s="80"/>
      <c r="AB75" s="91"/>
      <c r="AC75" s="73"/>
      <c r="AD75" s="74"/>
      <c r="AE75" s="74"/>
      <c r="AF75" s="74"/>
      <c r="AG75" s="75"/>
      <c r="AH75" s="76"/>
      <c r="AI75" s="77"/>
      <c r="AJ75" s="77"/>
      <c r="AK75" s="77"/>
      <c r="AL75" s="77"/>
      <c r="AM75" s="77"/>
      <c r="AN75" s="77"/>
      <c r="AO75" s="77"/>
      <c r="AP75" s="77"/>
      <c r="AQ75" s="77"/>
      <c r="AR75" s="77"/>
      <c r="AS75" s="77"/>
      <c r="AT75" s="78"/>
      <c r="AU75" s="79"/>
      <c r="AV75" s="80"/>
      <c r="AW75" s="80"/>
      <c r="AX75" s="81"/>
    </row>
    <row r="76" spans="1:50" ht="24.75" hidden="1" customHeight="1" x14ac:dyDescent="0.15">
      <c r="A76" s="690"/>
      <c r="B76" s="691"/>
      <c r="C76" s="691"/>
      <c r="D76" s="691"/>
      <c r="E76" s="691"/>
      <c r="F76" s="692"/>
      <c r="G76" s="73"/>
      <c r="H76" s="74"/>
      <c r="I76" s="74"/>
      <c r="J76" s="74"/>
      <c r="K76" s="75"/>
      <c r="L76" s="76"/>
      <c r="M76" s="77"/>
      <c r="N76" s="77"/>
      <c r="O76" s="77"/>
      <c r="P76" s="77"/>
      <c r="Q76" s="77"/>
      <c r="R76" s="77"/>
      <c r="S76" s="77"/>
      <c r="T76" s="77"/>
      <c r="U76" s="77"/>
      <c r="V76" s="77"/>
      <c r="W76" s="77"/>
      <c r="X76" s="78"/>
      <c r="Y76" s="79"/>
      <c r="Z76" s="80"/>
      <c r="AA76" s="80"/>
      <c r="AB76" s="91"/>
      <c r="AC76" s="73"/>
      <c r="AD76" s="74"/>
      <c r="AE76" s="74"/>
      <c r="AF76" s="74"/>
      <c r="AG76" s="75"/>
      <c r="AH76" s="76"/>
      <c r="AI76" s="77"/>
      <c r="AJ76" s="77"/>
      <c r="AK76" s="77"/>
      <c r="AL76" s="77"/>
      <c r="AM76" s="77"/>
      <c r="AN76" s="77"/>
      <c r="AO76" s="77"/>
      <c r="AP76" s="77"/>
      <c r="AQ76" s="77"/>
      <c r="AR76" s="77"/>
      <c r="AS76" s="77"/>
      <c r="AT76" s="78"/>
      <c r="AU76" s="79"/>
      <c r="AV76" s="80"/>
      <c r="AW76" s="80"/>
      <c r="AX76" s="81"/>
    </row>
    <row r="77" spans="1:50" ht="24.75" hidden="1" customHeight="1" x14ac:dyDescent="0.15">
      <c r="A77" s="690"/>
      <c r="B77" s="691"/>
      <c r="C77" s="691"/>
      <c r="D77" s="691"/>
      <c r="E77" s="691"/>
      <c r="F77" s="692"/>
      <c r="G77" s="73"/>
      <c r="H77" s="74"/>
      <c r="I77" s="74"/>
      <c r="J77" s="74"/>
      <c r="K77" s="75"/>
      <c r="L77" s="76"/>
      <c r="M77" s="77"/>
      <c r="N77" s="77"/>
      <c r="O77" s="77"/>
      <c r="P77" s="77"/>
      <c r="Q77" s="77"/>
      <c r="R77" s="77"/>
      <c r="S77" s="77"/>
      <c r="T77" s="77"/>
      <c r="U77" s="77"/>
      <c r="V77" s="77"/>
      <c r="W77" s="77"/>
      <c r="X77" s="78"/>
      <c r="Y77" s="79"/>
      <c r="Z77" s="80"/>
      <c r="AA77" s="80"/>
      <c r="AB77" s="91"/>
      <c r="AC77" s="73"/>
      <c r="AD77" s="74"/>
      <c r="AE77" s="74"/>
      <c r="AF77" s="74"/>
      <c r="AG77" s="75"/>
      <c r="AH77" s="76"/>
      <c r="AI77" s="77"/>
      <c r="AJ77" s="77"/>
      <c r="AK77" s="77"/>
      <c r="AL77" s="77"/>
      <c r="AM77" s="77"/>
      <c r="AN77" s="77"/>
      <c r="AO77" s="77"/>
      <c r="AP77" s="77"/>
      <c r="AQ77" s="77"/>
      <c r="AR77" s="77"/>
      <c r="AS77" s="77"/>
      <c r="AT77" s="78"/>
      <c r="AU77" s="79"/>
      <c r="AV77" s="80"/>
      <c r="AW77" s="80"/>
      <c r="AX77" s="81"/>
    </row>
    <row r="78" spans="1:50" ht="24.75" hidden="1" customHeight="1" x14ac:dyDescent="0.15">
      <c r="A78" s="690"/>
      <c r="B78" s="691"/>
      <c r="C78" s="691"/>
      <c r="D78" s="691"/>
      <c r="E78" s="691"/>
      <c r="F78" s="692"/>
      <c r="G78" s="73"/>
      <c r="H78" s="74"/>
      <c r="I78" s="74"/>
      <c r="J78" s="74"/>
      <c r="K78" s="75"/>
      <c r="L78" s="76"/>
      <c r="M78" s="77"/>
      <c r="N78" s="77"/>
      <c r="O78" s="77"/>
      <c r="P78" s="77"/>
      <c r="Q78" s="77"/>
      <c r="R78" s="77"/>
      <c r="S78" s="77"/>
      <c r="T78" s="77"/>
      <c r="U78" s="77"/>
      <c r="V78" s="77"/>
      <c r="W78" s="77"/>
      <c r="X78" s="78"/>
      <c r="Y78" s="79"/>
      <c r="Z78" s="80"/>
      <c r="AA78" s="80"/>
      <c r="AB78" s="91"/>
      <c r="AC78" s="73"/>
      <c r="AD78" s="74"/>
      <c r="AE78" s="74"/>
      <c r="AF78" s="74"/>
      <c r="AG78" s="75"/>
      <c r="AH78" s="76"/>
      <c r="AI78" s="77"/>
      <c r="AJ78" s="77"/>
      <c r="AK78" s="77"/>
      <c r="AL78" s="77"/>
      <c r="AM78" s="77"/>
      <c r="AN78" s="77"/>
      <c r="AO78" s="77"/>
      <c r="AP78" s="77"/>
      <c r="AQ78" s="77"/>
      <c r="AR78" s="77"/>
      <c r="AS78" s="77"/>
      <c r="AT78" s="78"/>
      <c r="AU78" s="79"/>
      <c r="AV78" s="80"/>
      <c r="AW78" s="80"/>
      <c r="AX78" s="81"/>
    </row>
    <row r="79" spans="1:50" ht="24.75" hidden="1" customHeight="1" x14ac:dyDescent="0.15">
      <c r="A79" s="690"/>
      <c r="B79" s="691"/>
      <c r="C79" s="691"/>
      <c r="D79" s="691"/>
      <c r="E79" s="691"/>
      <c r="F79" s="692"/>
      <c r="G79" s="73"/>
      <c r="H79" s="74"/>
      <c r="I79" s="74"/>
      <c r="J79" s="74"/>
      <c r="K79" s="75"/>
      <c r="L79" s="76"/>
      <c r="M79" s="77"/>
      <c r="N79" s="77"/>
      <c r="O79" s="77"/>
      <c r="P79" s="77"/>
      <c r="Q79" s="77"/>
      <c r="R79" s="77"/>
      <c r="S79" s="77"/>
      <c r="T79" s="77"/>
      <c r="U79" s="77"/>
      <c r="V79" s="77"/>
      <c r="W79" s="77"/>
      <c r="X79" s="78"/>
      <c r="Y79" s="79"/>
      <c r="Z79" s="80"/>
      <c r="AA79" s="80"/>
      <c r="AB79" s="91"/>
      <c r="AC79" s="73"/>
      <c r="AD79" s="74"/>
      <c r="AE79" s="74"/>
      <c r="AF79" s="74"/>
      <c r="AG79" s="75"/>
      <c r="AH79" s="76"/>
      <c r="AI79" s="77"/>
      <c r="AJ79" s="77"/>
      <c r="AK79" s="77"/>
      <c r="AL79" s="77"/>
      <c r="AM79" s="77"/>
      <c r="AN79" s="77"/>
      <c r="AO79" s="77"/>
      <c r="AP79" s="77"/>
      <c r="AQ79" s="77"/>
      <c r="AR79" s="77"/>
      <c r="AS79" s="77"/>
      <c r="AT79" s="78"/>
      <c r="AU79" s="79"/>
      <c r="AV79" s="80"/>
      <c r="AW79" s="80"/>
      <c r="AX79" s="81"/>
    </row>
    <row r="80" spans="1:50" ht="24.75" hidden="1" customHeight="1" thickBot="1" x14ac:dyDescent="0.2">
      <c r="A80" s="690"/>
      <c r="B80" s="691"/>
      <c r="C80" s="691"/>
      <c r="D80" s="691"/>
      <c r="E80" s="691"/>
      <c r="F80" s="692"/>
      <c r="G80" s="82" t="s">
        <v>22</v>
      </c>
      <c r="H80" s="83"/>
      <c r="I80" s="83"/>
      <c r="J80" s="83"/>
      <c r="K80" s="83"/>
      <c r="L80" s="84"/>
      <c r="M80" s="85"/>
      <c r="N80" s="85"/>
      <c r="O80" s="85"/>
      <c r="P80" s="85"/>
      <c r="Q80" s="85"/>
      <c r="R80" s="85"/>
      <c r="S80" s="85"/>
      <c r="T80" s="85"/>
      <c r="U80" s="85"/>
      <c r="V80" s="85"/>
      <c r="W80" s="85"/>
      <c r="X80" s="86"/>
      <c r="Y80" s="87">
        <f>SUM(Y70:AB79)</f>
        <v>0</v>
      </c>
      <c r="Z80" s="88"/>
      <c r="AA80" s="88"/>
      <c r="AB80" s="89"/>
      <c r="AC80" s="82" t="s">
        <v>22</v>
      </c>
      <c r="AD80" s="83"/>
      <c r="AE80" s="83"/>
      <c r="AF80" s="83"/>
      <c r="AG80" s="83"/>
      <c r="AH80" s="84"/>
      <c r="AI80" s="85"/>
      <c r="AJ80" s="85"/>
      <c r="AK80" s="85"/>
      <c r="AL80" s="85"/>
      <c r="AM80" s="85"/>
      <c r="AN80" s="85"/>
      <c r="AO80" s="85"/>
      <c r="AP80" s="85"/>
      <c r="AQ80" s="85"/>
      <c r="AR80" s="85"/>
      <c r="AS80" s="85"/>
      <c r="AT80" s="86"/>
      <c r="AU80" s="87">
        <f>SUM(AU70:AX79)</f>
        <v>0</v>
      </c>
      <c r="AV80" s="88"/>
      <c r="AW80" s="88"/>
      <c r="AX80" s="90"/>
    </row>
    <row r="81" spans="1:50" ht="30" hidden="1" customHeight="1" x14ac:dyDescent="0.15">
      <c r="A81" s="690"/>
      <c r="B81" s="691"/>
      <c r="C81" s="691"/>
      <c r="D81" s="691"/>
      <c r="E81" s="691"/>
      <c r="F81" s="692"/>
      <c r="G81" s="383" t="s">
        <v>370</v>
      </c>
      <c r="H81" s="384"/>
      <c r="I81" s="384"/>
      <c r="J81" s="384"/>
      <c r="K81" s="384"/>
      <c r="L81" s="384"/>
      <c r="M81" s="384"/>
      <c r="N81" s="384"/>
      <c r="O81" s="384"/>
      <c r="P81" s="384"/>
      <c r="Q81" s="384"/>
      <c r="R81" s="384"/>
      <c r="S81" s="384"/>
      <c r="T81" s="384"/>
      <c r="U81" s="384"/>
      <c r="V81" s="384"/>
      <c r="W81" s="384"/>
      <c r="X81" s="384"/>
      <c r="Y81" s="384"/>
      <c r="Z81" s="384"/>
      <c r="AA81" s="384"/>
      <c r="AB81" s="385"/>
      <c r="AC81" s="383" t="s">
        <v>371</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hidden="1" customHeight="1" x14ac:dyDescent="0.15">
      <c r="A82" s="690"/>
      <c r="B82" s="691"/>
      <c r="C82" s="691"/>
      <c r="D82" s="691"/>
      <c r="E82" s="691"/>
      <c r="F82" s="692"/>
      <c r="G82" s="387" t="s">
        <v>19</v>
      </c>
      <c r="H82" s="388"/>
      <c r="I82" s="388"/>
      <c r="J82" s="388"/>
      <c r="K82" s="388"/>
      <c r="L82" s="389" t="s">
        <v>20</v>
      </c>
      <c r="M82" s="388"/>
      <c r="N82" s="388"/>
      <c r="O82" s="388"/>
      <c r="P82" s="388"/>
      <c r="Q82" s="388"/>
      <c r="R82" s="388"/>
      <c r="S82" s="388"/>
      <c r="T82" s="388"/>
      <c r="U82" s="388"/>
      <c r="V82" s="388"/>
      <c r="W82" s="388"/>
      <c r="X82" s="390"/>
      <c r="Y82" s="391" t="s">
        <v>21</v>
      </c>
      <c r="Z82" s="392"/>
      <c r="AA82" s="392"/>
      <c r="AB82" s="393"/>
      <c r="AC82" s="387" t="s">
        <v>19</v>
      </c>
      <c r="AD82" s="388"/>
      <c r="AE82" s="388"/>
      <c r="AF82" s="388"/>
      <c r="AG82" s="388"/>
      <c r="AH82" s="389" t="s">
        <v>20</v>
      </c>
      <c r="AI82" s="388"/>
      <c r="AJ82" s="388"/>
      <c r="AK82" s="388"/>
      <c r="AL82" s="388"/>
      <c r="AM82" s="388"/>
      <c r="AN82" s="388"/>
      <c r="AO82" s="388"/>
      <c r="AP82" s="388"/>
      <c r="AQ82" s="388"/>
      <c r="AR82" s="388"/>
      <c r="AS82" s="388"/>
      <c r="AT82" s="390"/>
      <c r="AU82" s="391" t="s">
        <v>21</v>
      </c>
      <c r="AV82" s="392"/>
      <c r="AW82" s="392"/>
      <c r="AX82" s="394"/>
    </row>
    <row r="83" spans="1:50" ht="24.75" hidden="1" customHeight="1" x14ac:dyDescent="0.15">
      <c r="A83" s="690"/>
      <c r="B83" s="691"/>
      <c r="C83" s="691"/>
      <c r="D83" s="691"/>
      <c r="E83" s="691"/>
      <c r="F83" s="692"/>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395"/>
    </row>
    <row r="84" spans="1:50" ht="24.75" hidden="1" customHeight="1" x14ac:dyDescent="0.15">
      <c r="A84" s="690"/>
      <c r="B84" s="691"/>
      <c r="C84" s="691"/>
      <c r="D84" s="691"/>
      <c r="E84" s="691"/>
      <c r="F84" s="692"/>
      <c r="G84" s="73"/>
      <c r="H84" s="74"/>
      <c r="I84" s="74"/>
      <c r="J84" s="74"/>
      <c r="K84" s="75"/>
      <c r="L84" s="76"/>
      <c r="M84" s="77"/>
      <c r="N84" s="77"/>
      <c r="O84" s="77"/>
      <c r="P84" s="77"/>
      <c r="Q84" s="77"/>
      <c r="R84" s="77"/>
      <c r="S84" s="77"/>
      <c r="T84" s="77"/>
      <c r="U84" s="77"/>
      <c r="V84" s="77"/>
      <c r="W84" s="77"/>
      <c r="X84" s="78"/>
      <c r="Y84" s="79"/>
      <c r="Z84" s="80"/>
      <c r="AA84" s="80"/>
      <c r="AB84" s="91"/>
      <c r="AC84" s="73"/>
      <c r="AD84" s="74"/>
      <c r="AE84" s="74"/>
      <c r="AF84" s="74"/>
      <c r="AG84" s="75"/>
      <c r="AH84" s="76"/>
      <c r="AI84" s="77"/>
      <c r="AJ84" s="77"/>
      <c r="AK84" s="77"/>
      <c r="AL84" s="77"/>
      <c r="AM84" s="77"/>
      <c r="AN84" s="77"/>
      <c r="AO84" s="77"/>
      <c r="AP84" s="77"/>
      <c r="AQ84" s="77"/>
      <c r="AR84" s="77"/>
      <c r="AS84" s="77"/>
      <c r="AT84" s="78"/>
      <c r="AU84" s="79"/>
      <c r="AV84" s="80"/>
      <c r="AW84" s="80"/>
      <c r="AX84" s="81"/>
    </row>
    <row r="85" spans="1:50" ht="24.75" hidden="1" customHeight="1" x14ac:dyDescent="0.15">
      <c r="A85" s="690"/>
      <c r="B85" s="691"/>
      <c r="C85" s="691"/>
      <c r="D85" s="691"/>
      <c r="E85" s="691"/>
      <c r="F85" s="692"/>
      <c r="G85" s="73"/>
      <c r="H85" s="74"/>
      <c r="I85" s="74"/>
      <c r="J85" s="74"/>
      <c r="K85" s="75"/>
      <c r="L85" s="76"/>
      <c r="M85" s="77"/>
      <c r="N85" s="77"/>
      <c r="O85" s="77"/>
      <c r="P85" s="77"/>
      <c r="Q85" s="77"/>
      <c r="R85" s="77"/>
      <c r="S85" s="77"/>
      <c r="T85" s="77"/>
      <c r="U85" s="77"/>
      <c r="V85" s="77"/>
      <c r="W85" s="77"/>
      <c r="X85" s="78"/>
      <c r="Y85" s="79"/>
      <c r="Z85" s="80"/>
      <c r="AA85" s="80"/>
      <c r="AB85" s="91"/>
      <c r="AC85" s="73"/>
      <c r="AD85" s="74"/>
      <c r="AE85" s="74"/>
      <c r="AF85" s="74"/>
      <c r="AG85" s="75"/>
      <c r="AH85" s="76"/>
      <c r="AI85" s="77"/>
      <c r="AJ85" s="77"/>
      <c r="AK85" s="77"/>
      <c r="AL85" s="77"/>
      <c r="AM85" s="77"/>
      <c r="AN85" s="77"/>
      <c r="AO85" s="77"/>
      <c r="AP85" s="77"/>
      <c r="AQ85" s="77"/>
      <c r="AR85" s="77"/>
      <c r="AS85" s="77"/>
      <c r="AT85" s="78"/>
      <c r="AU85" s="79"/>
      <c r="AV85" s="80"/>
      <c r="AW85" s="80"/>
      <c r="AX85" s="81"/>
    </row>
    <row r="86" spans="1:50" ht="24.75" hidden="1" customHeight="1" x14ac:dyDescent="0.15">
      <c r="A86" s="690"/>
      <c r="B86" s="691"/>
      <c r="C86" s="691"/>
      <c r="D86" s="691"/>
      <c r="E86" s="691"/>
      <c r="F86" s="692"/>
      <c r="G86" s="73"/>
      <c r="H86" s="74"/>
      <c r="I86" s="74"/>
      <c r="J86" s="74"/>
      <c r="K86" s="75"/>
      <c r="L86" s="76"/>
      <c r="M86" s="77"/>
      <c r="N86" s="77"/>
      <c r="O86" s="77"/>
      <c r="P86" s="77"/>
      <c r="Q86" s="77"/>
      <c r="R86" s="77"/>
      <c r="S86" s="77"/>
      <c r="T86" s="77"/>
      <c r="U86" s="77"/>
      <c r="V86" s="77"/>
      <c r="W86" s="77"/>
      <c r="X86" s="78"/>
      <c r="Y86" s="79"/>
      <c r="Z86" s="80"/>
      <c r="AA86" s="80"/>
      <c r="AB86" s="91"/>
      <c r="AC86" s="73"/>
      <c r="AD86" s="74"/>
      <c r="AE86" s="74"/>
      <c r="AF86" s="74"/>
      <c r="AG86" s="75"/>
      <c r="AH86" s="76"/>
      <c r="AI86" s="77"/>
      <c r="AJ86" s="77"/>
      <c r="AK86" s="77"/>
      <c r="AL86" s="77"/>
      <c r="AM86" s="77"/>
      <c r="AN86" s="77"/>
      <c r="AO86" s="77"/>
      <c r="AP86" s="77"/>
      <c r="AQ86" s="77"/>
      <c r="AR86" s="77"/>
      <c r="AS86" s="77"/>
      <c r="AT86" s="78"/>
      <c r="AU86" s="79"/>
      <c r="AV86" s="80"/>
      <c r="AW86" s="80"/>
      <c r="AX86" s="81"/>
    </row>
    <row r="87" spans="1:50" ht="24.75" hidden="1" customHeight="1" x14ac:dyDescent="0.15">
      <c r="A87" s="690"/>
      <c r="B87" s="691"/>
      <c r="C87" s="691"/>
      <c r="D87" s="691"/>
      <c r="E87" s="691"/>
      <c r="F87" s="692"/>
      <c r="G87" s="73"/>
      <c r="H87" s="74"/>
      <c r="I87" s="74"/>
      <c r="J87" s="74"/>
      <c r="K87" s="75"/>
      <c r="L87" s="76"/>
      <c r="M87" s="77"/>
      <c r="N87" s="77"/>
      <c r="O87" s="77"/>
      <c r="P87" s="77"/>
      <c r="Q87" s="77"/>
      <c r="R87" s="77"/>
      <c r="S87" s="77"/>
      <c r="T87" s="77"/>
      <c r="U87" s="77"/>
      <c r="V87" s="77"/>
      <c r="W87" s="77"/>
      <c r="X87" s="78"/>
      <c r="Y87" s="79"/>
      <c r="Z87" s="80"/>
      <c r="AA87" s="80"/>
      <c r="AB87" s="91"/>
      <c r="AC87" s="73"/>
      <c r="AD87" s="74"/>
      <c r="AE87" s="74"/>
      <c r="AF87" s="74"/>
      <c r="AG87" s="75"/>
      <c r="AH87" s="76"/>
      <c r="AI87" s="77"/>
      <c r="AJ87" s="77"/>
      <c r="AK87" s="77"/>
      <c r="AL87" s="77"/>
      <c r="AM87" s="77"/>
      <c r="AN87" s="77"/>
      <c r="AO87" s="77"/>
      <c r="AP87" s="77"/>
      <c r="AQ87" s="77"/>
      <c r="AR87" s="77"/>
      <c r="AS87" s="77"/>
      <c r="AT87" s="78"/>
      <c r="AU87" s="79"/>
      <c r="AV87" s="80"/>
      <c r="AW87" s="80"/>
      <c r="AX87" s="81"/>
    </row>
    <row r="88" spans="1:50" ht="24.75" hidden="1" customHeight="1" x14ac:dyDescent="0.15">
      <c r="A88" s="690"/>
      <c r="B88" s="691"/>
      <c r="C88" s="691"/>
      <c r="D88" s="691"/>
      <c r="E88" s="691"/>
      <c r="F88" s="692"/>
      <c r="G88" s="73"/>
      <c r="H88" s="74"/>
      <c r="I88" s="74"/>
      <c r="J88" s="74"/>
      <c r="K88" s="75"/>
      <c r="L88" s="76"/>
      <c r="M88" s="77"/>
      <c r="N88" s="77"/>
      <c r="O88" s="77"/>
      <c r="P88" s="77"/>
      <c r="Q88" s="77"/>
      <c r="R88" s="77"/>
      <c r="S88" s="77"/>
      <c r="T88" s="77"/>
      <c r="U88" s="77"/>
      <c r="V88" s="77"/>
      <c r="W88" s="77"/>
      <c r="X88" s="78"/>
      <c r="Y88" s="79"/>
      <c r="Z88" s="80"/>
      <c r="AA88" s="80"/>
      <c r="AB88" s="91"/>
      <c r="AC88" s="73"/>
      <c r="AD88" s="74"/>
      <c r="AE88" s="74"/>
      <c r="AF88" s="74"/>
      <c r="AG88" s="75"/>
      <c r="AH88" s="76"/>
      <c r="AI88" s="77"/>
      <c r="AJ88" s="77"/>
      <c r="AK88" s="77"/>
      <c r="AL88" s="77"/>
      <c r="AM88" s="77"/>
      <c r="AN88" s="77"/>
      <c r="AO88" s="77"/>
      <c r="AP88" s="77"/>
      <c r="AQ88" s="77"/>
      <c r="AR88" s="77"/>
      <c r="AS88" s="77"/>
      <c r="AT88" s="78"/>
      <c r="AU88" s="79"/>
      <c r="AV88" s="80"/>
      <c r="AW88" s="80"/>
      <c r="AX88" s="81"/>
    </row>
    <row r="89" spans="1:50" ht="24.75" hidden="1" customHeight="1" x14ac:dyDescent="0.15">
      <c r="A89" s="690"/>
      <c r="B89" s="691"/>
      <c r="C89" s="691"/>
      <c r="D89" s="691"/>
      <c r="E89" s="691"/>
      <c r="F89" s="692"/>
      <c r="G89" s="73"/>
      <c r="H89" s="74"/>
      <c r="I89" s="74"/>
      <c r="J89" s="74"/>
      <c r="K89" s="75"/>
      <c r="L89" s="76"/>
      <c r="M89" s="77"/>
      <c r="N89" s="77"/>
      <c r="O89" s="77"/>
      <c r="P89" s="77"/>
      <c r="Q89" s="77"/>
      <c r="R89" s="77"/>
      <c r="S89" s="77"/>
      <c r="T89" s="77"/>
      <c r="U89" s="77"/>
      <c r="V89" s="77"/>
      <c r="W89" s="77"/>
      <c r="X89" s="78"/>
      <c r="Y89" s="79"/>
      <c r="Z89" s="80"/>
      <c r="AA89" s="80"/>
      <c r="AB89" s="91"/>
      <c r="AC89" s="73"/>
      <c r="AD89" s="74"/>
      <c r="AE89" s="74"/>
      <c r="AF89" s="74"/>
      <c r="AG89" s="75"/>
      <c r="AH89" s="76"/>
      <c r="AI89" s="77"/>
      <c r="AJ89" s="77"/>
      <c r="AK89" s="77"/>
      <c r="AL89" s="77"/>
      <c r="AM89" s="77"/>
      <c r="AN89" s="77"/>
      <c r="AO89" s="77"/>
      <c r="AP89" s="77"/>
      <c r="AQ89" s="77"/>
      <c r="AR89" s="77"/>
      <c r="AS89" s="77"/>
      <c r="AT89" s="78"/>
      <c r="AU89" s="79"/>
      <c r="AV89" s="80"/>
      <c r="AW89" s="80"/>
      <c r="AX89" s="81"/>
    </row>
    <row r="90" spans="1:50" ht="24.75" hidden="1" customHeight="1" x14ac:dyDescent="0.15">
      <c r="A90" s="690"/>
      <c r="B90" s="691"/>
      <c r="C90" s="691"/>
      <c r="D90" s="691"/>
      <c r="E90" s="691"/>
      <c r="F90" s="692"/>
      <c r="G90" s="73"/>
      <c r="H90" s="74"/>
      <c r="I90" s="74"/>
      <c r="J90" s="74"/>
      <c r="K90" s="75"/>
      <c r="L90" s="76"/>
      <c r="M90" s="77"/>
      <c r="N90" s="77"/>
      <c r="O90" s="77"/>
      <c r="P90" s="77"/>
      <c r="Q90" s="77"/>
      <c r="R90" s="77"/>
      <c r="S90" s="77"/>
      <c r="T90" s="77"/>
      <c r="U90" s="77"/>
      <c r="V90" s="77"/>
      <c r="W90" s="77"/>
      <c r="X90" s="78"/>
      <c r="Y90" s="79"/>
      <c r="Z90" s="80"/>
      <c r="AA90" s="80"/>
      <c r="AB90" s="91"/>
      <c r="AC90" s="73"/>
      <c r="AD90" s="74"/>
      <c r="AE90" s="74"/>
      <c r="AF90" s="74"/>
      <c r="AG90" s="75"/>
      <c r="AH90" s="76"/>
      <c r="AI90" s="77"/>
      <c r="AJ90" s="77"/>
      <c r="AK90" s="77"/>
      <c r="AL90" s="77"/>
      <c r="AM90" s="77"/>
      <c r="AN90" s="77"/>
      <c r="AO90" s="77"/>
      <c r="AP90" s="77"/>
      <c r="AQ90" s="77"/>
      <c r="AR90" s="77"/>
      <c r="AS90" s="77"/>
      <c r="AT90" s="78"/>
      <c r="AU90" s="79"/>
      <c r="AV90" s="80"/>
      <c r="AW90" s="80"/>
      <c r="AX90" s="81"/>
    </row>
    <row r="91" spans="1:50" ht="24.75" hidden="1" customHeight="1" x14ac:dyDescent="0.15">
      <c r="A91" s="690"/>
      <c r="B91" s="691"/>
      <c r="C91" s="691"/>
      <c r="D91" s="691"/>
      <c r="E91" s="691"/>
      <c r="F91" s="692"/>
      <c r="G91" s="73"/>
      <c r="H91" s="74"/>
      <c r="I91" s="74"/>
      <c r="J91" s="74"/>
      <c r="K91" s="75"/>
      <c r="L91" s="76"/>
      <c r="M91" s="77"/>
      <c r="N91" s="77"/>
      <c r="O91" s="77"/>
      <c r="P91" s="77"/>
      <c r="Q91" s="77"/>
      <c r="R91" s="77"/>
      <c r="S91" s="77"/>
      <c r="T91" s="77"/>
      <c r="U91" s="77"/>
      <c r="V91" s="77"/>
      <c r="W91" s="77"/>
      <c r="X91" s="78"/>
      <c r="Y91" s="79"/>
      <c r="Z91" s="80"/>
      <c r="AA91" s="80"/>
      <c r="AB91" s="91"/>
      <c r="AC91" s="73"/>
      <c r="AD91" s="74"/>
      <c r="AE91" s="74"/>
      <c r="AF91" s="74"/>
      <c r="AG91" s="75"/>
      <c r="AH91" s="76"/>
      <c r="AI91" s="77"/>
      <c r="AJ91" s="77"/>
      <c r="AK91" s="77"/>
      <c r="AL91" s="77"/>
      <c r="AM91" s="77"/>
      <c r="AN91" s="77"/>
      <c r="AO91" s="77"/>
      <c r="AP91" s="77"/>
      <c r="AQ91" s="77"/>
      <c r="AR91" s="77"/>
      <c r="AS91" s="77"/>
      <c r="AT91" s="78"/>
      <c r="AU91" s="79"/>
      <c r="AV91" s="80"/>
      <c r="AW91" s="80"/>
      <c r="AX91" s="81"/>
    </row>
    <row r="92" spans="1:50" ht="24.75" hidden="1" customHeight="1" x14ac:dyDescent="0.15">
      <c r="A92" s="690"/>
      <c r="B92" s="691"/>
      <c r="C92" s="691"/>
      <c r="D92" s="691"/>
      <c r="E92" s="691"/>
      <c r="F92" s="692"/>
      <c r="G92" s="73"/>
      <c r="H92" s="74"/>
      <c r="I92" s="74"/>
      <c r="J92" s="74"/>
      <c r="K92" s="75"/>
      <c r="L92" s="76"/>
      <c r="M92" s="77"/>
      <c r="N92" s="77"/>
      <c r="O92" s="77"/>
      <c r="P92" s="77"/>
      <c r="Q92" s="77"/>
      <c r="R92" s="77"/>
      <c r="S92" s="77"/>
      <c r="T92" s="77"/>
      <c r="U92" s="77"/>
      <c r="V92" s="77"/>
      <c r="W92" s="77"/>
      <c r="X92" s="78"/>
      <c r="Y92" s="79"/>
      <c r="Z92" s="80"/>
      <c r="AA92" s="80"/>
      <c r="AB92" s="91"/>
      <c r="AC92" s="73"/>
      <c r="AD92" s="74"/>
      <c r="AE92" s="74"/>
      <c r="AF92" s="74"/>
      <c r="AG92" s="75"/>
      <c r="AH92" s="76"/>
      <c r="AI92" s="77"/>
      <c r="AJ92" s="77"/>
      <c r="AK92" s="77"/>
      <c r="AL92" s="77"/>
      <c r="AM92" s="77"/>
      <c r="AN92" s="77"/>
      <c r="AO92" s="77"/>
      <c r="AP92" s="77"/>
      <c r="AQ92" s="77"/>
      <c r="AR92" s="77"/>
      <c r="AS92" s="77"/>
      <c r="AT92" s="78"/>
      <c r="AU92" s="79"/>
      <c r="AV92" s="80"/>
      <c r="AW92" s="80"/>
      <c r="AX92" s="81"/>
    </row>
    <row r="93" spans="1:50" ht="24.75" hidden="1" customHeight="1" thickBot="1" x14ac:dyDescent="0.2">
      <c r="A93" s="690"/>
      <c r="B93" s="691"/>
      <c r="C93" s="691"/>
      <c r="D93" s="691"/>
      <c r="E93" s="691"/>
      <c r="F93" s="692"/>
      <c r="G93" s="82" t="s">
        <v>22</v>
      </c>
      <c r="H93" s="83"/>
      <c r="I93" s="83"/>
      <c r="J93" s="83"/>
      <c r="K93" s="83"/>
      <c r="L93" s="84"/>
      <c r="M93" s="85"/>
      <c r="N93" s="85"/>
      <c r="O93" s="85"/>
      <c r="P93" s="85"/>
      <c r="Q93" s="85"/>
      <c r="R93" s="85"/>
      <c r="S93" s="85"/>
      <c r="T93" s="85"/>
      <c r="U93" s="85"/>
      <c r="V93" s="85"/>
      <c r="W93" s="85"/>
      <c r="X93" s="86"/>
      <c r="Y93" s="87">
        <f>SUM(Y83:AB92)</f>
        <v>0</v>
      </c>
      <c r="Z93" s="88"/>
      <c r="AA93" s="88"/>
      <c r="AB93" s="89"/>
      <c r="AC93" s="82" t="s">
        <v>22</v>
      </c>
      <c r="AD93" s="83"/>
      <c r="AE93" s="83"/>
      <c r="AF93" s="83"/>
      <c r="AG93" s="83"/>
      <c r="AH93" s="84"/>
      <c r="AI93" s="85"/>
      <c r="AJ93" s="85"/>
      <c r="AK93" s="85"/>
      <c r="AL93" s="85"/>
      <c r="AM93" s="85"/>
      <c r="AN93" s="85"/>
      <c r="AO93" s="85"/>
      <c r="AP93" s="85"/>
      <c r="AQ93" s="85"/>
      <c r="AR93" s="85"/>
      <c r="AS93" s="85"/>
      <c r="AT93" s="86"/>
      <c r="AU93" s="87">
        <f>SUM(AU83:AX92)</f>
        <v>0</v>
      </c>
      <c r="AV93" s="88"/>
      <c r="AW93" s="88"/>
      <c r="AX93" s="90"/>
    </row>
    <row r="94" spans="1:50" ht="30" hidden="1" customHeight="1" x14ac:dyDescent="0.15">
      <c r="A94" s="690"/>
      <c r="B94" s="691"/>
      <c r="C94" s="691"/>
      <c r="D94" s="691"/>
      <c r="E94" s="691"/>
      <c r="F94" s="692"/>
      <c r="G94" s="383" t="s">
        <v>372</v>
      </c>
      <c r="H94" s="384"/>
      <c r="I94" s="384"/>
      <c r="J94" s="384"/>
      <c r="K94" s="384"/>
      <c r="L94" s="384"/>
      <c r="M94" s="384"/>
      <c r="N94" s="384"/>
      <c r="O94" s="384"/>
      <c r="P94" s="384"/>
      <c r="Q94" s="384"/>
      <c r="R94" s="384"/>
      <c r="S94" s="384"/>
      <c r="T94" s="384"/>
      <c r="U94" s="384"/>
      <c r="V94" s="384"/>
      <c r="W94" s="384"/>
      <c r="X94" s="384"/>
      <c r="Y94" s="384"/>
      <c r="Z94" s="384"/>
      <c r="AA94" s="384"/>
      <c r="AB94" s="385"/>
      <c r="AC94" s="383" t="s">
        <v>373</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hidden="1" customHeight="1" x14ac:dyDescent="0.15">
      <c r="A95" s="690"/>
      <c r="B95" s="691"/>
      <c r="C95" s="691"/>
      <c r="D95" s="691"/>
      <c r="E95" s="691"/>
      <c r="F95" s="692"/>
      <c r="G95" s="387" t="s">
        <v>19</v>
      </c>
      <c r="H95" s="388"/>
      <c r="I95" s="388"/>
      <c r="J95" s="388"/>
      <c r="K95" s="388"/>
      <c r="L95" s="389" t="s">
        <v>20</v>
      </c>
      <c r="M95" s="388"/>
      <c r="N95" s="388"/>
      <c r="O95" s="388"/>
      <c r="P95" s="388"/>
      <c r="Q95" s="388"/>
      <c r="R95" s="388"/>
      <c r="S95" s="388"/>
      <c r="T95" s="388"/>
      <c r="U95" s="388"/>
      <c r="V95" s="388"/>
      <c r="W95" s="388"/>
      <c r="X95" s="390"/>
      <c r="Y95" s="391" t="s">
        <v>21</v>
      </c>
      <c r="Z95" s="392"/>
      <c r="AA95" s="392"/>
      <c r="AB95" s="393"/>
      <c r="AC95" s="387" t="s">
        <v>19</v>
      </c>
      <c r="AD95" s="388"/>
      <c r="AE95" s="388"/>
      <c r="AF95" s="388"/>
      <c r="AG95" s="388"/>
      <c r="AH95" s="389" t="s">
        <v>20</v>
      </c>
      <c r="AI95" s="388"/>
      <c r="AJ95" s="388"/>
      <c r="AK95" s="388"/>
      <c r="AL95" s="388"/>
      <c r="AM95" s="388"/>
      <c r="AN95" s="388"/>
      <c r="AO95" s="388"/>
      <c r="AP95" s="388"/>
      <c r="AQ95" s="388"/>
      <c r="AR95" s="388"/>
      <c r="AS95" s="388"/>
      <c r="AT95" s="390"/>
      <c r="AU95" s="391" t="s">
        <v>21</v>
      </c>
      <c r="AV95" s="392"/>
      <c r="AW95" s="392"/>
      <c r="AX95" s="394"/>
    </row>
    <row r="96" spans="1:50" ht="24.75" hidden="1" customHeight="1" x14ac:dyDescent="0.15">
      <c r="A96" s="690"/>
      <c r="B96" s="691"/>
      <c r="C96" s="691"/>
      <c r="D96" s="691"/>
      <c r="E96" s="691"/>
      <c r="F96" s="692"/>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395"/>
    </row>
    <row r="97" spans="1:50" ht="24.75" hidden="1" customHeight="1" x14ac:dyDescent="0.15">
      <c r="A97" s="690"/>
      <c r="B97" s="691"/>
      <c r="C97" s="691"/>
      <c r="D97" s="691"/>
      <c r="E97" s="691"/>
      <c r="F97" s="692"/>
      <c r="G97" s="73"/>
      <c r="H97" s="74"/>
      <c r="I97" s="74"/>
      <c r="J97" s="74"/>
      <c r="K97" s="75"/>
      <c r="L97" s="76"/>
      <c r="M97" s="77"/>
      <c r="N97" s="77"/>
      <c r="O97" s="77"/>
      <c r="P97" s="77"/>
      <c r="Q97" s="77"/>
      <c r="R97" s="77"/>
      <c r="S97" s="77"/>
      <c r="T97" s="77"/>
      <c r="U97" s="77"/>
      <c r="V97" s="77"/>
      <c r="W97" s="77"/>
      <c r="X97" s="78"/>
      <c r="Y97" s="79"/>
      <c r="Z97" s="80"/>
      <c r="AA97" s="80"/>
      <c r="AB97" s="91"/>
      <c r="AC97" s="73"/>
      <c r="AD97" s="74"/>
      <c r="AE97" s="74"/>
      <c r="AF97" s="74"/>
      <c r="AG97" s="75"/>
      <c r="AH97" s="76"/>
      <c r="AI97" s="77"/>
      <c r="AJ97" s="77"/>
      <c r="AK97" s="77"/>
      <c r="AL97" s="77"/>
      <c r="AM97" s="77"/>
      <c r="AN97" s="77"/>
      <c r="AO97" s="77"/>
      <c r="AP97" s="77"/>
      <c r="AQ97" s="77"/>
      <c r="AR97" s="77"/>
      <c r="AS97" s="77"/>
      <c r="AT97" s="78"/>
      <c r="AU97" s="79"/>
      <c r="AV97" s="80"/>
      <c r="AW97" s="80"/>
      <c r="AX97" s="81"/>
    </row>
    <row r="98" spans="1:50" ht="24.75" hidden="1" customHeight="1" x14ac:dyDescent="0.15">
      <c r="A98" s="690"/>
      <c r="B98" s="691"/>
      <c r="C98" s="691"/>
      <c r="D98" s="691"/>
      <c r="E98" s="691"/>
      <c r="F98" s="692"/>
      <c r="G98" s="73"/>
      <c r="H98" s="74"/>
      <c r="I98" s="74"/>
      <c r="J98" s="74"/>
      <c r="K98" s="75"/>
      <c r="L98" s="76"/>
      <c r="M98" s="77"/>
      <c r="N98" s="77"/>
      <c r="O98" s="77"/>
      <c r="P98" s="77"/>
      <c r="Q98" s="77"/>
      <c r="R98" s="77"/>
      <c r="S98" s="77"/>
      <c r="T98" s="77"/>
      <c r="U98" s="77"/>
      <c r="V98" s="77"/>
      <c r="W98" s="77"/>
      <c r="X98" s="78"/>
      <c r="Y98" s="79"/>
      <c r="Z98" s="80"/>
      <c r="AA98" s="80"/>
      <c r="AB98" s="91"/>
      <c r="AC98" s="73"/>
      <c r="AD98" s="74"/>
      <c r="AE98" s="74"/>
      <c r="AF98" s="74"/>
      <c r="AG98" s="75"/>
      <c r="AH98" s="76"/>
      <c r="AI98" s="77"/>
      <c r="AJ98" s="77"/>
      <c r="AK98" s="77"/>
      <c r="AL98" s="77"/>
      <c r="AM98" s="77"/>
      <c r="AN98" s="77"/>
      <c r="AO98" s="77"/>
      <c r="AP98" s="77"/>
      <c r="AQ98" s="77"/>
      <c r="AR98" s="77"/>
      <c r="AS98" s="77"/>
      <c r="AT98" s="78"/>
      <c r="AU98" s="79"/>
      <c r="AV98" s="80"/>
      <c r="AW98" s="80"/>
      <c r="AX98" s="81"/>
    </row>
    <row r="99" spans="1:50" ht="24.75" hidden="1" customHeight="1" x14ac:dyDescent="0.15">
      <c r="A99" s="690"/>
      <c r="B99" s="691"/>
      <c r="C99" s="691"/>
      <c r="D99" s="691"/>
      <c r="E99" s="691"/>
      <c r="F99" s="692"/>
      <c r="G99" s="73"/>
      <c r="H99" s="74"/>
      <c r="I99" s="74"/>
      <c r="J99" s="74"/>
      <c r="K99" s="75"/>
      <c r="L99" s="76"/>
      <c r="M99" s="77"/>
      <c r="N99" s="77"/>
      <c r="O99" s="77"/>
      <c r="P99" s="77"/>
      <c r="Q99" s="77"/>
      <c r="R99" s="77"/>
      <c r="S99" s="77"/>
      <c r="T99" s="77"/>
      <c r="U99" s="77"/>
      <c r="V99" s="77"/>
      <c r="W99" s="77"/>
      <c r="X99" s="78"/>
      <c r="Y99" s="79"/>
      <c r="Z99" s="80"/>
      <c r="AA99" s="80"/>
      <c r="AB99" s="91"/>
      <c r="AC99" s="73"/>
      <c r="AD99" s="74"/>
      <c r="AE99" s="74"/>
      <c r="AF99" s="74"/>
      <c r="AG99" s="75"/>
      <c r="AH99" s="76"/>
      <c r="AI99" s="77"/>
      <c r="AJ99" s="77"/>
      <c r="AK99" s="77"/>
      <c r="AL99" s="77"/>
      <c r="AM99" s="77"/>
      <c r="AN99" s="77"/>
      <c r="AO99" s="77"/>
      <c r="AP99" s="77"/>
      <c r="AQ99" s="77"/>
      <c r="AR99" s="77"/>
      <c r="AS99" s="77"/>
      <c r="AT99" s="78"/>
      <c r="AU99" s="79"/>
      <c r="AV99" s="80"/>
      <c r="AW99" s="80"/>
      <c r="AX99" s="81"/>
    </row>
    <row r="100" spans="1:50" ht="24.75" hidden="1" customHeight="1" x14ac:dyDescent="0.15">
      <c r="A100" s="690"/>
      <c r="B100" s="691"/>
      <c r="C100" s="691"/>
      <c r="D100" s="691"/>
      <c r="E100" s="691"/>
      <c r="F100" s="692"/>
      <c r="G100" s="73"/>
      <c r="H100" s="74"/>
      <c r="I100" s="74"/>
      <c r="J100" s="74"/>
      <c r="K100" s="75"/>
      <c r="L100" s="76"/>
      <c r="M100" s="77"/>
      <c r="N100" s="77"/>
      <c r="O100" s="77"/>
      <c r="P100" s="77"/>
      <c r="Q100" s="77"/>
      <c r="R100" s="77"/>
      <c r="S100" s="77"/>
      <c r="T100" s="77"/>
      <c r="U100" s="77"/>
      <c r="V100" s="77"/>
      <c r="W100" s="77"/>
      <c r="X100" s="78"/>
      <c r="Y100" s="79"/>
      <c r="Z100" s="80"/>
      <c r="AA100" s="80"/>
      <c r="AB100" s="91"/>
      <c r="AC100" s="73"/>
      <c r="AD100" s="74"/>
      <c r="AE100" s="74"/>
      <c r="AF100" s="74"/>
      <c r="AG100" s="75"/>
      <c r="AH100" s="76"/>
      <c r="AI100" s="77"/>
      <c r="AJ100" s="77"/>
      <c r="AK100" s="77"/>
      <c r="AL100" s="77"/>
      <c r="AM100" s="77"/>
      <c r="AN100" s="77"/>
      <c r="AO100" s="77"/>
      <c r="AP100" s="77"/>
      <c r="AQ100" s="77"/>
      <c r="AR100" s="77"/>
      <c r="AS100" s="77"/>
      <c r="AT100" s="78"/>
      <c r="AU100" s="79"/>
      <c r="AV100" s="80"/>
      <c r="AW100" s="80"/>
      <c r="AX100" s="81"/>
    </row>
    <row r="101" spans="1:50" ht="24.75" hidden="1" customHeight="1" x14ac:dyDescent="0.15">
      <c r="A101" s="690"/>
      <c r="B101" s="691"/>
      <c r="C101" s="691"/>
      <c r="D101" s="691"/>
      <c r="E101" s="691"/>
      <c r="F101" s="692"/>
      <c r="G101" s="73"/>
      <c r="H101" s="74"/>
      <c r="I101" s="74"/>
      <c r="J101" s="74"/>
      <c r="K101" s="75"/>
      <c r="L101" s="76"/>
      <c r="M101" s="77"/>
      <c r="N101" s="77"/>
      <c r="O101" s="77"/>
      <c r="P101" s="77"/>
      <c r="Q101" s="77"/>
      <c r="R101" s="77"/>
      <c r="S101" s="77"/>
      <c r="T101" s="77"/>
      <c r="U101" s="77"/>
      <c r="V101" s="77"/>
      <c r="W101" s="77"/>
      <c r="X101" s="78"/>
      <c r="Y101" s="79"/>
      <c r="Z101" s="80"/>
      <c r="AA101" s="80"/>
      <c r="AB101" s="91"/>
      <c r="AC101" s="73"/>
      <c r="AD101" s="74"/>
      <c r="AE101" s="74"/>
      <c r="AF101" s="74"/>
      <c r="AG101" s="75"/>
      <c r="AH101" s="76"/>
      <c r="AI101" s="77"/>
      <c r="AJ101" s="77"/>
      <c r="AK101" s="77"/>
      <c r="AL101" s="77"/>
      <c r="AM101" s="77"/>
      <c r="AN101" s="77"/>
      <c r="AO101" s="77"/>
      <c r="AP101" s="77"/>
      <c r="AQ101" s="77"/>
      <c r="AR101" s="77"/>
      <c r="AS101" s="77"/>
      <c r="AT101" s="78"/>
      <c r="AU101" s="79"/>
      <c r="AV101" s="80"/>
      <c r="AW101" s="80"/>
      <c r="AX101" s="81"/>
    </row>
    <row r="102" spans="1:50" ht="24.75" hidden="1" customHeight="1" x14ac:dyDescent="0.15">
      <c r="A102" s="690"/>
      <c r="B102" s="691"/>
      <c r="C102" s="691"/>
      <c r="D102" s="691"/>
      <c r="E102" s="691"/>
      <c r="F102" s="692"/>
      <c r="G102" s="73"/>
      <c r="H102" s="74"/>
      <c r="I102" s="74"/>
      <c r="J102" s="74"/>
      <c r="K102" s="75"/>
      <c r="L102" s="76"/>
      <c r="M102" s="77"/>
      <c r="N102" s="77"/>
      <c r="O102" s="77"/>
      <c r="P102" s="77"/>
      <c r="Q102" s="77"/>
      <c r="R102" s="77"/>
      <c r="S102" s="77"/>
      <c r="T102" s="77"/>
      <c r="U102" s="77"/>
      <c r="V102" s="77"/>
      <c r="W102" s="77"/>
      <c r="X102" s="78"/>
      <c r="Y102" s="79"/>
      <c r="Z102" s="80"/>
      <c r="AA102" s="80"/>
      <c r="AB102" s="91"/>
      <c r="AC102" s="73"/>
      <c r="AD102" s="74"/>
      <c r="AE102" s="74"/>
      <c r="AF102" s="74"/>
      <c r="AG102" s="75"/>
      <c r="AH102" s="76"/>
      <c r="AI102" s="77"/>
      <c r="AJ102" s="77"/>
      <c r="AK102" s="77"/>
      <c r="AL102" s="77"/>
      <c r="AM102" s="77"/>
      <c r="AN102" s="77"/>
      <c r="AO102" s="77"/>
      <c r="AP102" s="77"/>
      <c r="AQ102" s="77"/>
      <c r="AR102" s="77"/>
      <c r="AS102" s="77"/>
      <c r="AT102" s="78"/>
      <c r="AU102" s="79"/>
      <c r="AV102" s="80"/>
      <c r="AW102" s="80"/>
      <c r="AX102" s="81"/>
    </row>
    <row r="103" spans="1:50" ht="24.75" hidden="1" customHeight="1" x14ac:dyDescent="0.15">
      <c r="A103" s="690"/>
      <c r="B103" s="691"/>
      <c r="C103" s="691"/>
      <c r="D103" s="691"/>
      <c r="E103" s="691"/>
      <c r="F103" s="692"/>
      <c r="G103" s="73"/>
      <c r="H103" s="74"/>
      <c r="I103" s="74"/>
      <c r="J103" s="74"/>
      <c r="K103" s="75"/>
      <c r="L103" s="76"/>
      <c r="M103" s="77"/>
      <c r="N103" s="77"/>
      <c r="O103" s="77"/>
      <c r="P103" s="77"/>
      <c r="Q103" s="77"/>
      <c r="R103" s="77"/>
      <c r="S103" s="77"/>
      <c r="T103" s="77"/>
      <c r="U103" s="77"/>
      <c r="V103" s="77"/>
      <c r="W103" s="77"/>
      <c r="X103" s="78"/>
      <c r="Y103" s="79"/>
      <c r="Z103" s="80"/>
      <c r="AA103" s="80"/>
      <c r="AB103" s="91"/>
      <c r="AC103" s="73"/>
      <c r="AD103" s="74"/>
      <c r="AE103" s="74"/>
      <c r="AF103" s="74"/>
      <c r="AG103" s="75"/>
      <c r="AH103" s="76"/>
      <c r="AI103" s="77"/>
      <c r="AJ103" s="77"/>
      <c r="AK103" s="77"/>
      <c r="AL103" s="77"/>
      <c r="AM103" s="77"/>
      <c r="AN103" s="77"/>
      <c r="AO103" s="77"/>
      <c r="AP103" s="77"/>
      <c r="AQ103" s="77"/>
      <c r="AR103" s="77"/>
      <c r="AS103" s="77"/>
      <c r="AT103" s="78"/>
      <c r="AU103" s="79"/>
      <c r="AV103" s="80"/>
      <c r="AW103" s="80"/>
      <c r="AX103" s="81"/>
    </row>
    <row r="104" spans="1:50" ht="24.75" hidden="1" customHeight="1" x14ac:dyDescent="0.15">
      <c r="A104" s="690"/>
      <c r="B104" s="691"/>
      <c r="C104" s="691"/>
      <c r="D104" s="691"/>
      <c r="E104" s="691"/>
      <c r="F104" s="692"/>
      <c r="G104" s="73"/>
      <c r="H104" s="74"/>
      <c r="I104" s="74"/>
      <c r="J104" s="74"/>
      <c r="K104" s="75"/>
      <c r="L104" s="76"/>
      <c r="M104" s="77"/>
      <c r="N104" s="77"/>
      <c r="O104" s="77"/>
      <c r="P104" s="77"/>
      <c r="Q104" s="77"/>
      <c r="R104" s="77"/>
      <c r="S104" s="77"/>
      <c r="T104" s="77"/>
      <c r="U104" s="77"/>
      <c r="V104" s="77"/>
      <c r="W104" s="77"/>
      <c r="X104" s="78"/>
      <c r="Y104" s="79"/>
      <c r="Z104" s="80"/>
      <c r="AA104" s="80"/>
      <c r="AB104" s="91"/>
      <c r="AC104" s="73"/>
      <c r="AD104" s="74"/>
      <c r="AE104" s="74"/>
      <c r="AF104" s="74"/>
      <c r="AG104" s="75"/>
      <c r="AH104" s="76"/>
      <c r="AI104" s="77"/>
      <c r="AJ104" s="77"/>
      <c r="AK104" s="77"/>
      <c r="AL104" s="77"/>
      <c r="AM104" s="77"/>
      <c r="AN104" s="77"/>
      <c r="AO104" s="77"/>
      <c r="AP104" s="77"/>
      <c r="AQ104" s="77"/>
      <c r="AR104" s="77"/>
      <c r="AS104" s="77"/>
      <c r="AT104" s="78"/>
      <c r="AU104" s="79"/>
      <c r="AV104" s="80"/>
      <c r="AW104" s="80"/>
      <c r="AX104" s="81"/>
    </row>
    <row r="105" spans="1:50" ht="24.75" hidden="1" customHeight="1" x14ac:dyDescent="0.15">
      <c r="A105" s="690"/>
      <c r="B105" s="691"/>
      <c r="C105" s="691"/>
      <c r="D105" s="691"/>
      <c r="E105" s="691"/>
      <c r="F105" s="692"/>
      <c r="G105" s="73"/>
      <c r="H105" s="74"/>
      <c r="I105" s="74"/>
      <c r="J105" s="74"/>
      <c r="K105" s="75"/>
      <c r="L105" s="76"/>
      <c r="M105" s="77"/>
      <c r="N105" s="77"/>
      <c r="O105" s="77"/>
      <c r="P105" s="77"/>
      <c r="Q105" s="77"/>
      <c r="R105" s="77"/>
      <c r="S105" s="77"/>
      <c r="T105" s="77"/>
      <c r="U105" s="77"/>
      <c r="V105" s="77"/>
      <c r="W105" s="77"/>
      <c r="X105" s="78"/>
      <c r="Y105" s="79"/>
      <c r="Z105" s="80"/>
      <c r="AA105" s="80"/>
      <c r="AB105" s="91"/>
      <c r="AC105" s="73"/>
      <c r="AD105" s="74"/>
      <c r="AE105" s="74"/>
      <c r="AF105" s="74"/>
      <c r="AG105" s="75"/>
      <c r="AH105" s="76"/>
      <c r="AI105" s="77"/>
      <c r="AJ105" s="77"/>
      <c r="AK105" s="77"/>
      <c r="AL105" s="77"/>
      <c r="AM105" s="77"/>
      <c r="AN105" s="77"/>
      <c r="AO105" s="77"/>
      <c r="AP105" s="77"/>
      <c r="AQ105" s="77"/>
      <c r="AR105" s="77"/>
      <c r="AS105" s="77"/>
      <c r="AT105" s="78"/>
      <c r="AU105" s="79"/>
      <c r="AV105" s="80"/>
      <c r="AW105" s="80"/>
      <c r="AX105" s="81"/>
    </row>
    <row r="106" spans="1:50" ht="24.75" hidden="1" customHeight="1" thickBot="1" x14ac:dyDescent="0.2">
      <c r="A106" s="693"/>
      <c r="B106" s="694"/>
      <c r="C106" s="694"/>
      <c r="D106" s="694"/>
      <c r="E106" s="694"/>
      <c r="F106" s="695"/>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hidden="1" customHeight="1" thickBot="1" x14ac:dyDescent="0.2"/>
    <row r="108" spans="1:50" ht="30" hidden="1" customHeight="1" x14ac:dyDescent="0.15">
      <c r="A108" s="687" t="s">
        <v>34</v>
      </c>
      <c r="B108" s="688"/>
      <c r="C108" s="688"/>
      <c r="D108" s="688"/>
      <c r="E108" s="688"/>
      <c r="F108" s="689"/>
      <c r="G108" s="383" t="s">
        <v>374</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375</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hidden="1" customHeight="1" x14ac:dyDescent="0.15">
      <c r="A109" s="690"/>
      <c r="B109" s="691"/>
      <c r="C109" s="691"/>
      <c r="D109" s="691"/>
      <c r="E109" s="691"/>
      <c r="F109" s="692"/>
      <c r="G109" s="387" t="s">
        <v>19</v>
      </c>
      <c r="H109" s="388"/>
      <c r="I109" s="388"/>
      <c r="J109" s="388"/>
      <c r="K109" s="388"/>
      <c r="L109" s="389" t="s">
        <v>20</v>
      </c>
      <c r="M109" s="388"/>
      <c r="N109" s="388"/>
      <c r="O109" s="388"/>
      <c r="P109" s="388"/>
      <c r="Q109" s="388"/>
      <c r="R109" s="388"/>
      <c r="S109" s="388"/>
      <c r="T109" s="388"/>
      <c r="U109" s="388"/>
      <c r="V109" s="388"/>
      <c r="W109" s="388"/>
      <c r="X109" s="390"/>
      <c r="Y109" s="391" t="s">
        <v>21</v>
      </c>
      <c r="Z109" s="392"/>
      <c r="AA109" s="392"/>
      <c r="AB109" s="393"/>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91" t="s">
        <v>21</v>
      </c>
      <c r="AV109" s="392"/>
      <c r="AW109" s="392"/>
      <c r="AX109" s="394"/>
    </row>
    <row r="110" spans="1:50" ht="24.75" hidden="1" customHeight="1" x14ac:dyDescent="0.15">
      <c r="A110" s="690"/>
      <c r="B110" s="691"/>
      <c r="C110" s="691"/>
      <c r="D110" s="691"/>
      <c r="E110" s="691"/>
      <c r="F110" s="692"/>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395"/>
    </row>
    <row r="111" spans="1:50" ht="24.75" hidden="1" customHeight="1" x14ac:dyDescent="0.15">
      <c r="A111" s="690"/>
      <c r="B111" s="691"/>
      <c r="C111" s="691"/>
      <c r="D111" s="691"/>
      <c r="E111" s="691"/>
      <c r="F111" s="692"/>
      <c r="G111" s="73"/>
      <c r="H111" s="74"/>
      <c r="I111" s="74"/>
      <c r="J111" s="74"/>
      <c r="K111" s="75"/>
      <c r="L111" s="76"/>
      <c r="M111" s="77"/>
      <c r="N111" s="77"/>
      <c r="O111" s="77"/>
      <c r="P111" s="77"/>
      <c r="Q111" s="77"/>
      <c r="R111" s="77"/>
      <c r="S111" s="77"/>
      <c r="T111" s="77"/>
      <c r="U111" s="77"/>
      <c r="V111" s="77"/>
      <c r="W111" s="77"/>
      <c r="X111" s="78"/>
      <c r="Y111" s="79"/>
      <c r="Z111" s="80"/>
      <c r="AA111" s="80"/>
      <c r="AB111" s="91"/>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hidden="1" customHeight="1" x14ac:dyDescent="0.15">
      <c r="A112" s="690"/>
      <c r="B112" s="691"/>
      <c r="C112" s="691"/>
      <c r="D112" s="691"/>
      <c r="E112" s="691"/>
      <c r="F112" s="692"/>
      <c r="G112" s="73"/>
      <c r="H112" s="74"/>
      <c r="I112" s="74"/>
      <c r="J112" s="74"/>
      <c r="K112" s="75"/>
      <c r="L112" s="76"/>
      <c r="M112" s="77"/>
      <c r="N112" s="77"/>
      <c r="O112" s="77"/>
      <c r="P112" s="77"/>
      <c r="Q112" s="77"/>
      <c r="R112" s="77"/>
      <c r="S112" s="77"/>
      <c r="T112" s="77"/>
      <c r="U112" s="77"/>
      <c r="V112" s="77"/>
      <c r="W112" s="77"/>
      <c r="X112" s="78"/>
      <c r="Y112" s="79"/>
      <c r="Z112" s="80"/>
      <c r="AA112" s="80"/>
      <c r="AB112" s="91"/>
      <c r="AC112" s="73"/>
      <c r="AD112" s="74"/>
      <c r="AE112" s="74"/>
      <c r="AF112" s="74"/>
      <c r="AG112" s="75"/>
      <c r="AH112" s="76"/>
      <c r="AI112" s="77"/>
      <c r="AJ112" s="77"/>
      <c r="AK112" s="77"/>
      <c r="AL112" s="77"/>
      <c r="AM112" s="77"/>
      <c r="AN112" s="77"/>
      <c r="AO112" s="77"/>
      <c r="AP112" s="77"/>
      <c r="AQ112" s="77"/>
      <c r="AR112" s="77"/>
      <c r="AS112" s="77"/>
      <c r="AT112" s="78"/>
      <c r="AU112" s="79"/>
      <c r="AV112" s="80"/>
      <c r="AW112" s="80"/>
      <c r="AX112" s="81"/>
    </row>
    <row r="113" spans="1:50" ht="24.75" hidden="1" customHeight="1" x14ac:dyDescent="0.15">
      <c r="A113" s="690"/>
      <c r="B113" s="691"/>
      <c r="C113" s="691"/>
      <c r="D113" s="691"/>
      <c r="E113" s="691"/>
      <c r="F113" s="692"/>
      <c r="G113" s="73"/>
      <c r="H113" s="74"/>
      <c r="I113" s="74"/>
      <c r="J113" s="74"/>
      <c r="K113" s="75"/>
      <c r="L113" s="76"/>
      <c r="M113" s="77"/>
      <c r="N113" s="77"/>
      <c r="O113" s="77"/>
      <c r="P113" s="77"/>
      <c r="Q113" s="77"/>
      <c r="R113" s="77"/>
      <c r="S113" s="77"/>
      <c r="T113" s="77"/>
      <c r="U113" s="77"/>
      <c r="V113" s="77"/>
      <c r="W113" s="77"/>
      <c r="X113" s="78"/>
      <c r="Y113" s="79"/>
      <c r="Z113" s="80"/>
      <c r="AA113" s="80"/>
      <c r="AB113" s="91"/>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81"/>
    </row>
    <row r="114" spans="1:50" ht="24.75" hidden="1" customHeight="1" x14ac:dyDescent="0.15">
      <c r="A114" s="690"/>
      <c r="B114" s="691"/>
      <c r="C114" s="691"/>
      <c r="D114" s="691"/>
      <c r="E114" s="691"/>
      <c r="F114" s="692"/>
      <c r="G114" s="73"/>
      <c r="H114" s="74"/>
      <c r="I114" s="74"/>
      <c r="J114" s="74"/>
      <c r="K114" s="75"/>
      <c r="L114" s="76"/>
      <c r="M114" s="77"/>
      <c r="N114" s="77"/>
      <c r="O114" s="77"/>
      <c r="P114" s="77"/>
      <c r="Q114" s="77"/>
      <c r="R114" s="77"/>
      <c r="S114" s="77"/>
      <c r="T114" s="77"/>
      <c r="U114" s="77"/>
      <c r="V114" s="77"/>
      <c r="W114" s="77"/>
      <c r="X114" s="78"/>
      <c r="Y114" s="79"/>
      <c r="Z114" s="80"/>
      <c r="AA114" s="80"/>
      <c r="AB114" s="91"/>
      <c r="AC114" s="73"/>
      <c r="AD114" s="74"/>
      <c r="AE114" s="74"/>
      <c r="AF114" s="74"/>
      <c r="AG114" s="75"/>
      <c r="AH114" s="76"/>
      <c r="AI114" s="77"/>
      <c r="AJ114" s="77"/>
      <c r="AK114" s="77"/>
      <c r="AL114" s="77"/>
      <c r="AM114" s="77"/>
      <c r="AN114" s="77"/>
      <c r="AO114" s="77"/>
      <c r="AP114" s="77"/>
      <c r="AQ114" s="77"/>
      <c r="AR114" s="77"/>
      <c r="AS114" s="77"/>
      <c r="AT114" s="78"/>
      <c r="AU114" s="79"/>
      <c r="AV114" s="80"/>
      <c r="AW114" s="80"/>
      <c r="AX114" s="81"/>
    </row>
    <row r="115" spans="1:50" ht="24.75" hidden="1" customHeight="1" x14ac:dyDescent="0.15">
      <c r="A115" s="690"/>
      <c r="B115" s="691"/>
      <c r="C115" s="691"/>
      <c r="D115" s="691"/>
      <c r="E115" s="691"/>
      <c r="F115" s="692"/>
      <c r="G115" s="73"/>
      <c r="H115" s="74"/>
      <c r="I115" s="74"/>
      <c r="J115" s="74"/>
      <c r="K115" s="75"/>
      <c r="L115" s="76"/>
      <c r="M115" s="77"/>
      <c r="N115" s="77"/>
      <c r="O115" s="77"/>
      <c r="P115" s="77"/>
      <c r="Q115" s="77"/>
      <c r="R115" s="77"/>
      <c r="S115" s="77"/>
      <c r="T115" s="77"/>
      <c r="U115" s="77"/>
      <c r="V115" s="77"/>
      <c r="W115" s="77"/>
      <c r="X115" s="78"/>
      <c r="Y115" s="79"/>
      <c r="Z115" s="80"/>
      <c r="AA115" s="80"/>
      <c r="AB115" s="91"/>
      <c r="AC115" s="73"/>
      <c r="AD115" s="74"/>
      <c r="AE115" s="74"/>
      <c r="AF115" s="74"/>
      <c r="AG115" s="75"/>
      <c r="AH115" s="76"/>
      <c r="AI115" s="77"/>
      <c r="AJ115" s="77"/>
      <c r="AK115" s="77"/>
      <c r="AL115" s="77"/>
      <c r="AM115" s="77"/>
      <c r="AN115" s="77"/>
      <c r="AO115" s="77"/>
      <c r="AP115" s="77"/>
      <c r="AQ115" s="77"/>
      <c r="AR115" s="77"/>
      <c r="AS115" s="77"/>
      <c r="AT115" s="78"/>
      <c r="AU115" s="79"/>
      <c r="AV115" s="80"/>
      <c r="AW115" s="80"/>
      <c r="AX115" s="81"/>
    </row>
    <row r="116" spans="1:50" ht="24.75" hidden="1" customHeight="1" x14ac:dyDescent="0.15">
      <c r="A116" s="690"/>
      <c r="B116" s="691"/>
      <c r="C116" s="691"/>
      <c r="D116" s="691"/>
      <c r="E116" s="691"/>
      <c r="F116" s="692"/>
      <c r="G116" s="73"/>
      <c r="H116" s="74"/>
      <c r="I116" s="74"/>
      <c r="J116" s="74"/>
      <c r="K116" s="75"/>
      <c r="L116" s="76"/>
      <c r="M116" s="77"/>
      <c r="N116" s="77"/>
      <c r="O116" s="77"/>
      <c r="P116" s="77"/>
      <c r="Q116" s="77"/>
      <c r="R116" s="77"/>
      <c r="S116" s="77"/>
      <c r="T116" s="77"/>
      <c r="U116" s="77"/>
      <c r="V116" s="77"/>
      <c r="W116" s="77"/>
      <c r="X116" s="78"/>
      <c r="Y116" s="79"/>
      <c r="Z116" s="80"/>
      <c r="AA116" s="80"/>
      <c r="AB116" s="91"/>
      <c r="AC116" s="73"/>
      <c r="AD116" s="74"/>
      <c r="AE116" s="74"/>
      <c r="AF116" s="74"/>
      <c r="AG116" s="75"/>
      <c r="AH116" s="76"/>
      <c r="AI116" s="77"/>
      <c r="AJ116" s="77"/>
      <c r="AK116" s="77"/>
      <c r="AL116" s="77"/>
      <c r="AM116" s="77"/>
      <c r="AN116" s="77"/>
      <c r="AO116" s="77"/>
      <c r="AP116" s="77"/>
      <c r="AQ116" s="77"/>
      <c r="AR116" s="77"/>
      <c r="AS116" s="77"/>
      <c r="AT116" s="78"/>
      <c r="AU116" s="79"/>
      <c r="AV116" s="80"/>
      <c r="AW116" s="80"/>
      <c r="AX116" s="81"/>
    </row>
    <row r="117" spans="1:50" ht="24.75" hidden="1" customHeight="1" x14ac:dyDescent="0.15">
      <c r="A117" s="690"/>
      <c r="B117" s="691"/>
      <c r="C117" s="691"/>
      <c r="D117" s="691"/>
      <c r="E117" s="691"/>
      <c r="F117" s="692"/>
      <c r="G117" s="73"/>
      <c r="H117" s="74"/>
      <c r="I117" s="74"/>
      <c r="J117" s="74"/>
      <c r="K117" s="75"/>
      <c r="L117" s="76"/>
      <c r="M117" s="77"/>
      <c r="N117" s="77"/>
      <c r="O117" s="77"/>
      <c r="P117" s="77"/>
      <c r="Q117" s="77"/>
      <c r="R117" s="77"/>
      <c r="S117" s="77"/>
      <c r="T117" s="77"/>
      <c r="U117" s="77"/>
      <c r="V117" s="77"/>
      <c r="W117" s="77"/>
      <c r="X117" s="78"/>
      <c r="Y117" s="79"/>
      <c r="Z117" s="80"/>
      <c r="AA117" s="80"/>
      <c r="AB117" s="91"/>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ht="24.75" hidden="1" customHeight="1" x14ac:dyDescent="0.15">
      <c r="A118" s="690"/>
      <c r="B118" s="691"/>
      <c r="C118" s="691"/>
      <c r="D118" s="691"/>
      <c r="E118" s="691"/>
      <c r="F118" s="692"/>
      <c r="G118" s="73"/>
      <c r="H118" s="74"/>
      <c r="I118" s="74"/>
      <c r="J118" s="74"/>
      <c r="K118" s="75"/>
      <c r="L118" s="76"/>
      <c r="M118" s="77"/>
      <c r="N118" s="77"/>
      <c r="O118" s="77"/>
      <c r="P118" s="77"/>
      <c r="Q118" s="77"/>
      <c r="R118" s="77"/>
      <c r="S118" s="77"/>
      <c r="T118" s="77"/>
      <c r="U118" s="77"/>
      <c r="V118" s="77"/>
      <c r="W118" s="77"/>
      <c r="X118" s="78"/>
      <c r="Y118" s="79"/>
      <c r="Z118" s="80"/>
      <c r="AA118" s="80"/>
      <c r="AB118" s="91"/>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hidden="1" customHeight="1" x14ac:dyDescent="0.15">
      <c r="A119" s="690"/>
      <c r="B119" s="691"/>
      <c r="C119" s="691"/>
      <c r="D119" s="691"/>
      <c r="E119" s="691"/>
      <c r="F119" s="692"/>
      <c r="G119" s="73"/>
      <c r="H119" s="74"/>
      <c r="I119" s="74"/>
      <c r="J119" s="74"/>
      <c r="K119" s="75"/>
      <c r="L119" s="76"/>
      <c r="M119" s="77"/>
      <c r="N119" s="77"/>
      <c r="O119" s="77"/>
      <c r="P119" s="77"/>
      <c r="Q119" s="77"/>
      <c r="R119" s="77"/>
      <c r="S119" s="77"/>
      <c r="T119" s="77"/>
      <c r="U119" s="77"/>
      <c r="V119" s="77"/>
      <c r="W119" s="77"/>
      <c r="X119" s="78"/>
      <c r="Y119" s="79"/>
      <c r="Z119" s="80"/>
      <c r="AA119" s="80"/>
      <c r="AB119" s="91"/>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hidden="1" customHeight="1" thickBot="1" x14ac:dyDescent="0.2">
      <c r="A120" s="690"/>
      <c r="B120" s="691"/>
      <c r="C120" s="691"/>
      <c r="D120" s="691"/>
      <c r="E120" s="691"/>
      <c r="F120" s="692"/>
      <c r="G120" s="82" t="s">
        <v>22</v>
      </c>
      <c r="H120" s="83"/>
      <c r="I120" s="83"/>
      <c r="J120" s="83"/>
      <c r="K120" s="83"/>
      <c r="L120" s="84"/>
      <c r="M120" s="85"/>
      <c r="N120" s="85"/>
      <c r="O120" s="85"/>
      <c r="P120" s="85"/>
      <c r="Q120" s="85"/>
      <c r="R120" s="85"/>
      <c r="S120" s="85"/>
      <c r="T120" s="85"/>
      <c r="U120" s="85"/>
      <c r="V120" s="85"/>
      <c r="W120" s="85"/>
      <c r="X120" s="86"/>
      <c r="Y120" s="87">
        <f>SUM(Y110:AB119)</f>
        <v>0</v>
      </c>
      <c r="Z120" s="88"/>
      <c r="AA120" s="88"/>
      <c r="AB120" s="89"/>
      <c r="AC120" s="82" t="s">
        <v>22</v>
      </c>
      <c r="AD120" s="83"/>
      <c r="AE120" s="83"/>
      <c r="AF120" s="83"/>
      <c r="AG120" s="83"/>
      <c r="AH120" s="84"/>
      <c r="AI120" s="85"/>
      <c r="AJ120" s="85"/>
      <c r="AK120" s="85"/>
      <c r="AL120" s="85"/>
      <c r="AM120" s="85"/>
      <c r="AN120" s="85"/>
      <c r="AO120" s="85"/>
      <c r="AP120" s="85"/>
      <c r="AQ120" s="85"/>
      <c r="AR120" s="85"/>
      <c r="AS120" s="85"/>
      <c r="AT120" s="86"/>
      <c r="AU120" s="87">
        <f>SUM(AU110:AX119)</f>
        <v>0</v>
      </c>
      <c r="AV120" s="88"/>
      <c r="AW120" s="88"/>
      <c r="AX120" s="90"/>
    </row>
    <row r="121" spans="1:50" ht="30" hidden="1" customHeight="1" x14ac:dyDescent="0.15">
      <c r="A121" s="690"/>
      <c r="B121" s="691"/>
      <c r="C121" s="691"/>
      <c r="D121" s="691"/>
      <c r="E121" s="691"/>
      <c r="F121" s="692"/>
      <c r="G121" s="383" t="s">
        <v>396</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376</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hidden="1" customHeight="1" x14ac:dyDescent="0.15">
      <c r="A122" s="690"/>
      <c r="B122" s="691"/>
      <c r="C122" s="691"/>
      <c r="D122" s="691"/>
      <c r="E122" s="691"/>
      <c r="F122" s="692"/>
      <c r="G122" s="387" t="s">
        <v>19</v>
      </c>
      <c r="H122" s="388"/>
      <c r="I122" s="388"/>
      <c r="J122" s="388"/>
      <c r="K122" s="388"/>
      <c r="L122" s="389" t="s">
        <v>20</v>
      </c>
      <c r="M122" s="388"/>
      <c r="N122" s="388"/>
      <c r="O122" s="388"/>
      <c r="P122" s="388"/>
      <c r="Q122" s="388"/>
      <c r="R122" s="388"/>
      <c r="S122" s="388"/>
      <c r="T122" s="388"/>
      <c r="U122" s="388"/>
      <c r="V122" s="388"/>
      <c r="W122" s="388"/>
      <c r="X122" s="390"/>
      <c r="Y122" s="391" t="s">
        <v>21</v>
      </c>
      <c r="Z122" s="392"/>
      <c r="AA122" s="392"/>
      <c r="AB122" s="393"/>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91" t="s">
        <v>21</v>
      </c>
      <c r="AV122" s="392"/>
      <c r="AW122" s="392"/>
      <c r="AX122" s="394"/>
    </row>
    <row r="123" spans="1:50" ht="24.75" hidden="1" customHeight="1" x14ac:dyDescent="0.15">
      <c r="A123" s="690"/>
      <c r="B123" s="691"/>
      <c r="C123" s="691"/>
      <c r="D123" s="691"/>
      <c r="E123" s="691"/>
      <c r="F123" s="692"/>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395"/>
    </row>
    <row r="124" spans="1:50" ht="24.75" hidden="1" customHeight="1" x14ac:dyDescent="0.15">
      <c r="A124" s="690"/>
      <c r="B124" s="691"/>
      <c r="C124" s="691"/>
      <c r="D124" s="691"/>
      <c r="E124" s="691"/>
      <c r="F124" s="692"/>
      <c r="G124" s="73"/>
      <c r="H124" s="74"/>
      <c r="I124" s="74"/>
      <c r="J124" s="74"/>
      <c r="K124" s="75"/>
      <c r="L124" s="76"/>
      <c r="M124" s="77"/>
      <c r="N124" s="77"/>
      <c r="O124" s="77"/>
      <c r="P124" s="77"/>
      <c r="Q124" s="77"/>
      <c r="R124" s="77"/>
      <c r="S124" s="77"/>
      <c r="T124" s="77"/>
      <c r="U124" s="77"/>
      <c r="V124" s="77"/>
      <c r="W124" s="77"/>
      <c r="X124" s="78"/>
      <c r="Y124" s="79"/>
      <c r="Z124" s="80"/>
      <c r="AA124" s="80"/>
      <c r="AB124" s="91"/>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1"/>
    </row>
    <row r="125" spans="1:50" ht="24.75" hidden="1" customHeight="1" x14ac:dyDescent="0.15">
      <c r="A125" s="690"/>
      <c r="B125" s="691"/>
      <c r="C125" s="691"/>
      <c r="D125" s="691"/>
      <c r="E125" s="691"/>
      <c r="F125" s="692"/>
      <c r="G125" s="73"/>
      <c r="H125" s="74"/>
      <c r="I125" s="74"/>
      <c r="J125" s="74"/>
      <c r="K125" s="75"/>
      <c r="L125" s="76"/>
      <c r="M125" s="77"/>
      <c r="N125" s="77"/>
      <c r="O125" s="77"/>
      <c r="P125" s="77"/>
      <c r="Q125" s="77"/>
      <c r="R125" s="77"/>
      <c r="S125" s="77"/>
      <c r="T125" s="77"/>
      <c r="U125" s="77"/>
      <c r="V125" s="77"/>
      <c r="W125" s="77"/>
      <c r="X125" s="78"/>
      <c r="Y125" s="79"/>
      <c r="Z125" s="80"/>
      <c r="AA125" s="80"/>
      <c r="AB125" s="91"/>
      <c r="AC125" s="73"/>
      <c r="AD125" s="74"/>
      <c r="AE125" s="74"/>
      <c r="AF125" s="74"/>
      <c r="AG125" s="75"/>
      <c r="AH125" s="76"/>
      <c r="AI125" s="77"/>
      <c r="AJ125" s="77"/>
      <c r="AK125" s="77"/>
      <c r="AL125" s="77"/>
      <c r="AM125" s="77"/>
      <c r="AN125" s="77"/>
      <c r="AO125" s="77"/>
      <c r="AP125" s="77"/>
      <c r="AQ125" s="77"/>
      <c r="AR125" s="77"/>
      <c r="AS125" s="77"/>
      <c r="AT125" s="78"/>
      <c r="AU125" s="79"/>
      <c r="AV125" s="80"/>
      <c r="AW125" s="80"/>
      <c r="AX125" s="81"/>
    </row>
    <row r="126" spans="1:50" ht="24.75" hidden="1" customHeight="1" x14ac:dyDescent="0.15">
      <c r="A126" s="690"/>
      <c r="B126" s="691"/>
      <c r="C126" s="691"/>
      <c r="D126" s="691"/>
      <c r="E126" s="691"/>
      <c r="F126" s="692"/>
      <c r="G126" s="73"/>
      <c r="H126" s="74"/>
      <c r="I126" s="74"/>
      <c r="J126" s="74"/>
      <c r="K126" s="75"/>
      <c r="L126" s="76"/>
      <c r="M126" s="77"/>
      <c r="N126" s="77"/>
      <c r="O126" s="77"/>
      <c r="P126" s="77"/>
      <c r="Q126" s="77"/>
      <c r="R126" s="77"/>
      <c r="S126" s="77"/>
      <c r="T126" s="77"/>
      <c r="U126" s="77"/>
      <c r="V126" s="77"/>
      <c r="W126" s="77"/>
      <c r="X126" s="78"/>
      <c r="Y126" s="79"/>
      <c r="Z126" s="80"/>
      <c r="AA126" s="80"/>
      <c r="AB126" s="91"/>
      <c r="AC126" s="73"/>
      <c r="AD126" s="74"/>
      <c r="AE126" s="74"/>
      <c r="AF126" s="74"/>
      <c r="AG126" s="75"/>
      <c r="AH126" s="76"/>
      <c r="AI126" s="77"/>
      <c r="AJ126" s="77"/>
      <c r="AK126" s="77"/>
      <c r="AL126" s="77"/>
      <c r="AM126" s="77"/>
      <c r="AN126" s="77"/>
      <c r="AO126" s="77"/>
      <c r="AP126" s="77"/>
      <c r="AQ126" s="77"/>
      <c r="AR126" s="77"/>
      <c r="AS126" s="77"/>
      <c r="AT126" s="78"/>
      <c r="AU126" s="79"/>
      <c r="AV126" s="80"/>
      <c r="AW126" s="80"/>
      <c r="AX126" s="81"/>
    </row>
    <row r="127" spans="1:50" ht="24.75" hidden="1" customHeight="1" x14ac:dyDescent="0.15">
      <c r="A127" s="690"/>
      <c r="B127" s="691"/>
      <c r="C127" s="691"/>
      <c r="D127" s="691"/>
      <c r="E127" s="691"/>
      <c r="F127" s="692"/>
      <c r="G127" s="73"/>
      <c r="H127" s="74"/>
      <c r="I127" s="74"/>
      <c r="J127" s="74"/>
      <c r="K127" s="75"/>
      <c r="L127" s="76"/>
      <c r="M127" s="77"/>
      <c r="N127" s="77"/>
      <c r="O127" s="77"/>
      <c r="P127" s="77"/>
      <c r="Q127" s="77"/>
      <c r="R127" s="77"/>
      <c r="S127" s="77"/>
      <c r="T127" s="77"/>
      <c r="U127" s="77"/>
      <c r="V127" s="77"/>
      <c r="W127" s="77"/>
      <c r="X127" s="78"/>
      <c r="Y127" s="79"/>
      <c r="Z127" s="80"/>
      <c r="AA127" s="80"/>
      <c r="AB127" s="91"/>
      <c r="AC127" s="73"/>
      <c r="AD127" s="74"/>
      <c r="AE127" s="74"/>
      <c r="AF127" s="74"/>
      <c r="AG127" s="75"/>
      <c r="AH127" s="76"/>
      <c r="AI127" s="77"/>
      <c r="AJ127" s="77"/>
      <c r="AK127" s="77"/>
      <c r="AL127" s="77"/>
      <c r="AM127" s="77"/>
      <c r="AN127" s="77"/>
      <c r="AO127" s="77"/>
      <c r="AP127" s="77"/>
      <c r="AQ127" s="77"/>
      <c r="AR127" s="77"/>
      <c r="AS127" s="77"/>
      <c r="AT127" s="78"/>
      <c r="AU127" s="79"/>
      <c r="AV127" s="80"/>
      <c r="AW127" s="80"/>
      <c r="AX127" s="81"/>
    </row>
    <row r="128" spans="1:50" ht="24.75" hidden="1" customHeight="1" x14ac:dyDescent="0.15">
      <c r="A128" s="690"/>
      <c r="B128" s="691"/>
      <c r="C128" s="691"/>
      <c r="D128" s="691"/>
      <c r="E128" s="691"/>
      <c r="F128" s="692"/>
      <c r="G128" s="73"/>
      <c r="H128" s="74"/>
      <c r="I128" s="74"/>
      <c r="J128" s="74"/>
      <c r="K128" s="75"/>
      <c r="L128" s="76"/>
      <c r="M128" s="77"/>
      <c r="N128" s="77"/>
      <c r="O128" s="77"/>
      <c r="P128" s="77"/>
      <c r="Q128" s="77"/>
      <c r="R128" s="77"/>
      <c r="S128" s="77"/>
      <c r="T128" s="77"/>
      <c r="U128" s="77"/>
      <c r="V128" s="77"/>
      <c r="W128" s="77"/>
      <c r="X128" s="78"/>
      <c r="Y128" s="79"/>
      <c r="Z128" s="80"/>
      <c r="AA128" s="80"/>
      <c r="AB128" s="91"/>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hidden="1" customHeight="1" x14ac:dyDescent="0.15">
      <c r="A129" s="690"/>
      <c r="B129" s="691"/>
      <c r="C129" s="691"/>
      <c r="D129" s="691"/>
      <c r="E129" s="691"/>
      <c r="F129" s="692"/>
      <c r="G129" s="73"/>
      <c r="H129" s="74"/>
      <c r="I129" s="74"/>
      <c r="J129" s="74"/>
      <c r="K129" s="75"/>
      <c r="L129" s="76"/>
      <c r="M129" s="77"/>
      <c r="N129" s="77"/>
      <c r="O129" s="77"/>
      <c r="P129" s="77"/>
      <c r="Q129" s="77"/>
      <c r="R129" s="77"/>
      <c r="S129" s="77"/>
      <c r="T129" s="77"/>
      <c r="U129" s="77"/>
      <c r="V129" s="77"/>
      <c r="W129" s="77"/>
      <c r="X129" s="78"/>
      <c r="Y129" s="79"/>
      <c r="Z129" s="80"/>
      <c r="AA129" s="80"/>
      <c r="AB129" s="91"/>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hidden="1" customHeight="1" x14ac:dyDescent="0.15">
      <c r="A130" s="690"/>
      <c r="B130" s="691"/>
      <c r="C130" s="691"/>
      <c r="D130" s="691"/>
      <c r="E130" s="691"/>
      <c r="F130" s="692"/>
      <c r="G130" s="73"/>
      <c r="H130" s="74"/>
      <c r="I130" s="74"/>
      <c r="J130" s="74"/>
      <c r="K130" s="75"/>
      <c r="L130" s="76"/>
      <c r="M130" s="77"/>
      <c r="N130" s="77"/>
      <c r="O130" s="77"/>
      <c r="P130" s="77"/>
      <c r="Q130" s="77"/>
      <c r="R130" s="77"/>
      <c r="S130" s="77"/>
      <c r="T130" s="77"/>
      <c r="U130" s="77"/>
      <c r="V130" s="77"/>
      <c r="W130" s="77"/>
      <c r="X130" s="78"/>
      <c r="Y130" s="79"/>
      <c r="Z130" s="80"/>
      <c r="AA130" s="80"/>
      <c r="AB130" s="91"/>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hidden="1" customHeight="1" x14ac:dyDescent="0.15">
      <c r="A131" s="690"/>
      <c r="B131" s="691"/>
      <c r="C131" s="691"/>
      <c r="D131" s="691"/>
      <c r="E131" s="691"/>
      <c r="F131" s="692"/>
      <c r="G131" s="73"/>
      <c r="H131" s="74"/>
      <c r="I131" s="74"/>
      <c r="J131" s="74"/>
      <c r="K131" s="75"/>
      <c r="L131" s="76"/>
      <c r="M131" s="77"/>
      <c r="N131" s="77"/>
      <c r="O131" s="77"/>
      <c r="P131" s="77"/>
      <c r="Q131" s="77"/>
      <c r="R131" s="77"/>
      <c r="S131" s="77"/>
      <c r="T131" s="77"/>
      <c r="U131" s="77"/>
      <c r="V131" s="77"/>
      <c r="W131" s="77"/>
      <c r="X131" s="78"/>
      <c r="Y131" s="79"/>
      <c r="Z131" s="80"/>
      <c r="AA131" s="80"/>
      <c r="AB131" s="91"/>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hidden="1" customHeight="1" x14ac:dyDescent="0.15">
      <c r="A132" s="690"/>
      <c r="B132" s="691"/>
      <c r="C132" s="691"/>
      <c r="D132" s="691"/>
      <c r="E132" s="691"/>
      <c r="F132" s="692"/>
      <c r="G132" s="73"/>
      <c r="H132" s="74"/>
      <c r="I132" s="74"/>
      <c r="J132" s="74"/>
      <c r="K132" s="75"/>
      <c r="L132" s="76"/>
      <c r="M132" s="77"/>
      <c r="N132" s="77"/>
      <c r="O132" s="77"/>
      <c r="P132" s="77"/>
      <c r="Q132" s="77"/>
      <c r="R132" s="77"/>
      <c r="S132" s="77"/>
      <c r="T132" s="77"/>
      <c r="U132" s="77"/>
      <c r="V132" s="77"/>
      <c r="W132" s="77"/>
      <c r="X132" s="78"/>
      <c r="Y132" s="79"/>
      <c r="Z132" s="80"/>
      <c r="AA132" s="80"/>
      <c r="AB132" s="91"/>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hidden="1" customHeight="1" thickBot="1" x14ac:dyDescent="0.2">
      <c r="A133" s="690"/>
      <c r="B133" s="691"/>
      <c r="C133" s="691"/>
      <c r="D133" s="691"/>
      <c r="E133" s="691"/>
      <c r="F133" s="692"/>
      <c r="G133" s="82" t="s">
        <v>22</v>
      </c>
      <c r="H133" s="83"/>
      <c r="I133" s="83"/>
      <c r="J133" s="83"/>
      <c r="K133" s="83"/>
      <c r="L133" s="84"/>
      <c r="M133" s="85"/>
      <c r="N133" s="85"/>
      <c r="O133" s="85"/>
      <c r="P133" s="85"/>
      <c r="Q133" s="85"/>
      <c r="R133" s="85"/>
      <c r="S133" s="85"/>
      <c r="T133" s="85"/>
      <c r="U133" s="85"/>
      <c r="V133" s="85"/>
      <c r="W133" s="85"/>
      <c r="X133" s="86"/>
      <c r="Y133" s="87">
        <f>SUM(Y123:AB132)</f>
        <v>0</v>
      </c>
      <c r="Z133" s="88"/>
      <c r="AA133" s="88"/>
      <c r="AB133" s="89"/>
      <c r="AC133" s="82" t="s">
        <v>22</v>
      </c>
      <c r="AD133" s="83"/>
      <c r="AE133" s="83"/>
      <c r="AF133" s="83"/>
      <c r="AG133" s="83"/>
      <c r="AH133" s="84"/>
      <c r="AI133" s="85"/>
      <c r="AJ133" s="85"/>
      <c r="AK133" s="85"/>
      <c r="AL133" s="85"/>
      <c r="AM133" s="85"/>
      <c r="AN133" s="85"/>
      <c r="AO133" s="85"/>
      <c r="AP133" s="85"/>
      <c r="AQ133" s="85"/>
      <c r="AR133" s="85"/>
      <c r="AS133" s="85"/>
      <c r="AT133" s="86"/>
      <c r="AU133" s="87">
        <f>SUM(AU123:AX132)</f>
        <v>0</v>
      </c>
      <c r="AV133" s="88"/>
      <c r="AW133" s="88"/>
      <c r="AX133" s="90"/>
    </row>
    <row r="134" spans="1:50" ht="30" hidden="1" customHeight="1" x14ac:dyDescent="0.15">
      <c r="A134" s="690"/>
      <c r="B134" s="691"/>
      <c r="C134" s="691"/>
      <c r="D134" s="691"/>
      <c r="E134" s="691"/>
      <c r="F134" s="692"/>
      <c r="G134" s="383" t="s">
        <v>377</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378</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hidden="1" customHeight="1" x14ac:dyDescent="0.15">
      <c r="A135" s="690"/>
      <c r="B135" s="691"/>
      <c r="C135" s="691"/>
      <c r="D135" s="691"/>
      <c r="E135" s="691"/>
      <c r="F135" s="692"/>
      <c r="G135" s="387" t="s">
        <v>19</v>
      </c>
      <c r="H135" s="388"/>
      <c r="I135" s="388"/>
      <c r="J135" s="388"/>
      <c r="K135" s="388"/>
      <c r="L135" s="389" t="s">
        <v>20</v>
      </c>
      <c r="M135" s="388"/>
      <c r="N135" s="388"/>
      <c r="O135" s="388"/>
      <c r="P135" s="388"/>
      <c r="Q135" s="388"/>
      <c r="R135" s="388"/>
      <c r="S135" s="388"/>
      <c r="T135" s="388"/>
      <c r="U135" s="388"/>
      <c r="V135" s="388"/>
      <c r="W135" s="388"/>
      <c r="X135" s="390"/>
      <c r="Y135" s="391" t="s">
        <v>21</v>
      </c>
      <c r="Z135" s="392"/>
      <c r="AA135" s="392"/>
      <c r="AB135" s="393"/>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91" t="s">
        <v>21</v>
      </c>
      <c r="AV135" s="392"/>
      <c r="AW135" s="392"/>
      <c r="AX135" s="394"/>
    </row>
    <row r="136" spans="1:50" ht="24.75" hidden="1" customHeight="1" x14ac:dyDescent="0.15">
      <c r="A136" s="690"/>
      <c r="B136" s="691"/>
      <c r="C136" s="691"/>
      <c r="D136" s="691"/>
      <c r="E136" s="691"/>
      <c r="F136" s="692"/>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395"/>
    </row>
    <row r="137" spans="1:50" ht="24.75" hidden="1" customHeight="1" x14ac:dyDescent="0.15">
      <c r="A137" s="690"/>
      <c r="B137" s="691"/>
      <c r="C137" s="691"/>
      <c r="D137" s="691"/>
      <c r="E137" s="691"/>
      <c r="F137" s="692"/>
      <c r="G137" s="73"/>
      <c r="H137" s="74"/>
      <c r="I137" s="74"/>
      <c r="J137" s="74"/>
      <c r="K137" s="75"/>
      <c r="L137" s="76"/>
      <c r="M137" s="77"/>
      <c r="N137" s="77"/>
      <c r="O137" s="77"/>
      <c r="P137" s="77"/>
      <c r="Q137" s="77"/>
      <c r="R137" s="77"/>
      <c r="S137" s="77"/>
      <c r="T137" s="77"/>
      <c r="U137" s="77"/>
      <c r="V137" s="77"/>
      <c r="W137" s="77"/>
      <c r="X137" s="78"/>
      <c r="Y137" s="79"/>
      <c r="Z137" s="80"/>
      <c r="AA137" s="80"/>
      <c r="AB137" s="91"/>
      <c r="AC137" s="73"/>
      <c r="AD137" s="74"/>
      <c r="AE137" s="74"/>
      <c r="AF137" s="74"/>
      <c r="AG137" s="75"/>
      <c r="AH137" s="76"/>
      <c r="AI137" s="77"/>
      <c r="AJ137" s="77"/>
      <c r="AK137" s="77"/>
      <c r="AL137" s="77"/>
      <c r="AM137" s="77"/>
      <c r="AN137" s="77"/>
      <c r="AO137" s="77"/>
      <c r="AP137" s="77"/>
      <c r="AQ137" s="77"/>
      <c r="AR137" s="77"/>
      <c r="AS137" s="77"/>
      <c r="AT137" s="78"/>
      <c r="AU137" s="79"/>
      <c r="AV137" s="80"/>
      <c r="AW137" s="80"/>
      <c r="AX137" s="81"/>
    </row>
    <row r="138" spans="1:50" ht="24.75" hidden="1" customHeight="1" x14ac:dyDescent="0.15">
      <c r="A138" s="690"/>
      <c r="B138" s="691"/>
      <c r="C138" s="691"/>
      <c r="D138" s="691"/>
      <c r="E138" s="691"/>
      <c r="F138" s="692"/>
      <c r="G138" s="73"/>
      <c r="H138" s="74"/>
      <c r="I138" s="74"/>
      <c r="J138" s="74"/>
      <c r="K138" s="75"/>
      <c r="L138" s="76"/>
      <c r="M138" s="77"/>
      <c r="N138" s="77"/>
      <c r="O138" s="77"/>
      <c r="P138" s="77"/>
      <c r="Q138" s="77"/>
      <c r="R138" s="77"/>
      <c r="S138" s="77"/>
      <c r="T138" s="77"/>
      <c r="U138" s="77"/>
      <c r="V138" s="77"/>
      <c r="W138" s="77"/>
      <c r="X138" s="78"/>
      <c r="Y138" s="79"/>
      <c r="Z138" s="80"/>
      <c r="AA138" s="80"/>
      <c r="AB138" s="91"/>
      <c r="AC138" s="73"/>
      <c r="AD138" s="74"/>
      <c r="AE138" s="74"/>
      <c r="AF138" s="74"/>
      <c r="AG138" s="75"/>
      <c r="AH138" s="76"/>
      <c r="AI138" s="77"/>
      <c r="AJ138" s="77"/>
      <c r="AK138" s="77"/>
      <c r="AL138" s="77"/>
      <c r="AM138" s="77"/>
      <c r="AN138" s="77"/>
      <c r="AO138" s="77"/>
      <c r="AP138" s="77"/>
      <c r="AQ138" s="77"/>
      <c r="AR138" s="77"/>
      <c r="AS138" s="77"/>
      <c r="AT138" s="78"/>
      <c r="AU138" s="79"/>
      <c r="AV138" s="80"/>
      <c r="AW138" s="80"/>
      <c r="AX138" s="81"/>
    </row>
    <row r="139" spans="1:50" ht="24.75" hidden="1" customHeight="1" x14ac:dyDescent="0.15">
      <c r="A139" s="690"/>
      <c r="B139" s="691"/>
      <c r="C139" s="691"/>
      <c r="D139" s="691"/>
      <c r="E139" s="691"/>
      <c r="F139" s="692"/>
      <c r="G139" s="73"/>
      <c r="H139" s="74"/>
      <c r="I139" s="74"/>
      <c r="J139" s="74"/>
      <c r="K139" s="75"/>
      <c r="L139" s="76"/>
      <c r="M139" s="77"/>
      <c r="N139" s="77"/>
      <c r="O139" s="77"/>
      <c r="P139" s="77"/>
      <c r="Q139" s="77"/>
      <c r="R139" s="77"/>
      <c r="S139" s="77"/>
      <c r="T139" s="77"/>
      <c r="U139" s="77"/>
      <c r="V139" s="77"/>
      <c r="W139" s="77"/>
      <c r="X139" s="78"/>
      <c r="Y139" s="79"/>
      <c r="Z139" s="80"/>
      <c r="AA139" s="80"/>
      <c r="AB139" s="91"/>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hidden="1" customHeight="1" x14ac:dyDescent="0.15">
      <c r="A140" s="690"/>
      <c r="B140" s="691"/>
      <c r="C140" s="691"/>
      <c r="D140" s="691"/>
      <c r="E140" s="691"/>
      <c r="F140" s="692"/>
      <c r="G140" s="73"/>
      <c r="H140" s="74"/>
      <c r="I140" s="74"/>
      <c r="J140" s="74"/>
      <c r="K140" s="75"/>
      <c r="L140" s="76"/>
      <c r="M140" s="77"/>
      <c r="N140" s="77"/>
      <c r="O140" s="77"/>
      <c r="P140" s="77"/>
      <c r="Q140" s="77"/>
      <c r="R140" s="77"/>
      <c r="S140" s="77"/>
      <c r="T140" s="77"/>
      <c r="U140" s="77"/>
      <c r="V140" s="77"/>
      <c r="W140" s="77"/>
      <c r="X140" s="78"/>
      <c r="Y140" s="79"/>
      <c r="Z140" s="80"/>
      <c r="AA140" s="80"/>
      <c r="AB140" s="91"/>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hidden="1" customHeight="1" x14ac:dyDescent="0.15">
      <c r="A141" s="690"/>
      <c r="B141" s="691"/>
      <c r="C141" s="691"/>
      <c r="D141" s="691"/>
      <c r="E141" s="691"/>
      <c r="F141" s="692"/>
      <c r="G141" s="73"/>
      <c r="H141" s="74"/>
      <c r="I141" s="74"/>
      <c r="J141" s="74"/>
      <c r="K141" s="75"/>
      <c r="L141" s="76"/>
      <c r="M141" s="77"/>
      <c r="N141" s="77"/>
      <c r="O141" s="77"/>
      <c r="P141" s="77"/>
      <c r="Q141" s="77"/>
      <c r="R141" s="77"/>
      <c r="S141" s="77"/>
      <c r="T141" s="77"/>
      <c r="U141" s="77"/>
      <c r="V141" s="77"/>
      <c r="W141" s="77"/>
      <c r="X141" s="78"/>
      <c r="Y141" s="79"/>
      <c r="Z141" s="80"/>
      <c r="AA141" s="80"/>
      <c r="AB141" s="91"/>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hidden="1" customHeight="1" x14ac:dyDescent="0.15">
      <c r="A142" s="690"/>
      <c r="B142" s="691"/>
      <c r="C142" s="691"/>
      <c r="D142" s="691"/>
      <c r="E142" s="691"/>
      <c r="F142" s="692"/>
      <c r="G142" s="73"/>
      <c r="H142" s="74"/>
      <c r="I142" s="74"/>
      <c r="J142" s="74"/>
      <c r="K142" s="75"/>
      <c r="L142" s="76"/>
      <c r="M142" s="77"/>
      <c r="N142" s="77"/>
      <c r="O142" s="77"/>
      <c r="P142" s="77"/>
      <c r="Q142" s="77"/>
      <c r="R142" s="77"/>
      <c r="S142" s="77"/>
      <c r="T142" s="77"/>
      <c r="U142" s="77"/>
      <c r="V142" s="77"/>
      <c r="W142" s="77"/>
      <c r="X142" s="78"/>
      <c r="Y142" s="79"/>
      <c r="Z142" s="80"/>
      <c r="AA142" s="80"/>
      <c r="AB142" s="91"/>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hidden="1" customHeight="1" x14ac:dyDescent="0.15">
      <c r="A143" s="690"/>
      <c r="B143" s="691"/>
      <c r="C143" s="691"/>
      <c r="D143" s="691"/>
      <c r="E143" s="691"/>
      <c r="F143" s="692"/>
      <c r="G143" s="73"/>
      <c r="H143" s="74"/>
      <c r="I143" s="74"/>
      <c r="J143" s="74"/>
      <c r="K143" s="75"/>
      <c r="L143" s="76"/>
      <c r="M143" s="77"/>
      <c r="N143" s="77"/>
      <c r="O143" s="77"/>
      <c r="P143" s="77"/>
      <c r="Q143" s="77"/>
      <c r="R143" s="77"/>
      <c r="S143" s="77"/>
      <c r="T143" s="77"/>
      <c r="U143" s="77"/>
      <c r="V143" s="77"/>
      <c r="W143" s="77"/>
      <c r="X143" s="78"/>
      <c r="Y143" s="79"/>
      <c r="Z143" s="80"/>
      <c r="AA143" s="80"/>
      <c r="AB143" s="91"/>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hidden="1" customHeight="1" x14ac:dyDescent="0.15">
      <c r="A144" s="690"/>
      <c r="B144" s="691"/>
      <c r="C144" s="691"/>
      <c r="D144" s="691"/>
      <c r="E144" s="691"/>
      <c r="F144" s="692"/>
      <c r="G144" s="73"/>
      <c r="H144" s="74"/>
      <c r="I144" s="74"/>
      <c r="J144" s="74"/>
      <c r="K144" s="75"/>
      <c r="L144" s="76"/>
      <c r="M144" s="77"/>
      <c r="N144" s="77"/>
      <c r="O144" s="77"/>
      <c r="P144" s="77"/>
      <c r="Q144" s="77"/>
      <c r="R144" s="77"/>
      <c r="S144" s="77"/>
      <c r="T144" s="77"/>
      <c r="U144" s="77"/>
      <c r="V144" s="77"/>
      <c r="W144" s="77"/>
      <c r="X144" s="78"/>
      <c r="Y144" s="79"/>
      <c r="Z144" s="80"/>
      <c r="AA144" s="80"/>
      <c r="AB144" s="91"/>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hidden="1" customHeight="1" x14ac:dyDescent="0.15">
      <c r="A145" s="690"/>
      <c r="B145" s="691"/>
      <c r="C145" s="691"/>
      <c r="D145" s="691"/>
      <c r="E145" s="691"/>
      <c r="F145" s="692"/>
      <c r="G145" s="73"/>
      <c r="H145" s="74"/>
      <c r="I145" s="74"/>
      <c r="J145" s="74"/>
      <c r="K145" s="75"/>
      <c r="L145" s="76"/>
      <c r="M145" s="77"/>
      <c r="N145" s="77"/>
      <c r="O145" s="77"/>
      <c r="P145" s="77"/>
      <c r="Q145" s="77"/>
      <c r="R145" s="77"/>
      <c r="S145" s="77"/>
      <c r="T145" s="77"/>
      <c r="U145" s="77"/>
      <c r="V145" s="77"/>
      <c r="W145" s="77"/>
      <c r="X145" s="78"/>
      <c r="Y145" s="79"/>
      <c r="Z145" s="80"/>
      <c r="AA145" s="80"/>
      <c r="AB145" s="91"/>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1"/>
    </row>
    <row r="146" spans="1:50" ht="24.75" hidden="1" customHeight="1" thickBot="1" x14ac:dyDescent="0.2">
      <c r="A146" s="690"/>
      <c r="B146" s="691"/>
      <c r="C146" s="691"/>
      <c r="D146" s="691"/>
      <c r="E146" s="691"/>
      <c r="F146" s="692"/>
      <c r="G146" s="82" t="s">
        <v>22</v>
      </c>
      <c r="H146" s="83"/>
      <c r="I146" s="83"/>
      <c r="J146" s="83"/>
      <c r="K146" s="83"/>
      <c r="L146" s="84"/>
      <c r="M146" s="85"/>
      <c r="N146" s="85"/>
      <c r="O146" s="85"/>
      <c r="P146" s="85"/>
      <c r="Q146" s="85"/>
      <c r="R146" s="85"/>
      <c r="S146" s="85"/>
      <c r="T146" s="85"/>
      <c r="U146" s="85"/>
      <c r="V146" s="85"/>
      <c r="W146" s="85"/>
      <c r="X146" s="86"/>
      <c r="Y146" s="87">
        <f>SUM(Y136:AB145)</f>
        <v>0</v>
      </c>
      <c r="Z146" s="88"/>
      <c r="AA146" s="88"/>
      <c r="AB146" s="89"/>
      <c r="AC146" s="82" t="s">
        <v>22</v>
      </c>
      <c r="AD146" s="83"/>
      <c r="AE146" s="83"/>
      <c r="AF146" s="83"/>
      <c r="AG146" s="83"/>
      <c r="AH146" s="84"/>
      <c r="AI146" s="85"/>
      <c r="AJ146" s="85"/>
      <c r="AK146" s="85"/>
      <c r="AL146" s="85"/>
      <c r="AM146" s="85"/>
      <c r="AN146" s="85"/>
      <c r="AO146" s="85"/>
      <c r="AP146" s="85"/>
      <c r="AQ146" s="85"/>
      <c r="AR146" s="85"/>
      <c r="AS146" s="85"/>
      <c r="AT146" s="86"/>
      <c r="AU146" s="87">
        <f>SUM(AU136:AX145)</f>
        <v>0</v>
      </c>
      <c r="AV146" s="88"/>
      <c r="AW146" s="88"/>
      <c r="AX146" s="90"/>
    </row>
    <row r="147" spans="1:50" ht="30" hidden="1" customHeight="1" x14ac:dyDescent="0.15">
      <c r="A147" s="690"/>
      <c r="B147" s="691"/>
      <c r="C147" s="691"/>
      <c r="D147" s="691"/>
      <c r="E147" s="691"/>
      <c r="F147" s="692"/>
      <c r="G147" s="383" t="s">
        <v>379</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380</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hidden="1" customHeight="1" x14ac:dyDescent="0.15">
      <c r="A148" s="690"/>
      <c r="B148" s="691"/>
      <c r="C148" s="691"/>
      <c r="D148" s="691"/>
      <c r="E148" s="691"/>
      <c r="F148" s="692"/>
      <c r="G148" s="387" t="s">
        <v>19</v>
      </c>
      <c r="H148" s="388"/>
      <c r="I148" s="388"/>
      <c r="J148" s="388"/>
      <c r="K148" s="388"/>
      <c r="L148" s="389" t="s">
        <v>20</v>
      </c>
      <c r="M148" s="388"/>
      <c r="N148" s="388"/>
      <c r="O148" s="388"/>
      <c r="P148" s="388"/>
      <c r="Q148" s="388"/>
      <c r="R148" s="388"/>
      <c r="S148" s="388"/>
      <c r="T148" s="388"/>
      <c r="U148" s="388"/>
      <c r="V148" s="388"/>
      <c r="W148" s="388"/>
      <c r="X148" s="390"/>
      <c r="Y148" s="391" t="s">
        <v>21</v>
      </c>
      <c r="Z148" s="392"/>
      <c r="AA148" s="392"/>
      <c r="AB148" s="393"/>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91" t="s">
        <v>21</v>
      </c>
      <c r="AV148" s="392"/>
      <c r="AW148" s="392"/>
      <c r="AX148" s="394"/>
    </row>
    <row r="149" spans="1:50" ht="24.75" hidden="1" customHeight="1" x14ac:dyDescent="0.15">
      <c r="A149" s="690"/>
      <c r="B149" s="691"/>
      <c r="C149" s="691"/>
      <c r="D149" s="691"/>
      <c r="E149" s="691"/>
      <c r="F149" s="692"/>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395"/>
    </row>
    <row r="150" spans="1:50" ht="24.75" hidden="1" customHeight="1" x14ac:dyDescent="0.15">
      <c r="A150" s="690"/>
      <c r="B150" s="691"/>
      <c r="C150" s="691"/>
      <c r="D150" s="691"/>
      <c r="E150" s="691"/>
      <c r="F150" s="692"/>
      <c r="G150" s="73"/>
      <c r="H150" s="74"/>
      <c r="I150" s="74"/>
      <c r="J150" s="74"/>
      <c r="K150" s="75"/>
      <c r="L150" s="76"/>
      <c r="M150" s="77"/>
      <c r="N150" s="77"/>
      <c r="O150" s="77"/>
      <c r="P150" s="77"/>
      <c r="Q150" s="77"/>
      <c r="R150" s="77"/>
      <c r="S150" s="77"/>
      <c r="T150" s="77"/>
      <c r="U150" s="77"/>
      <c r="V150" s="77"/>
      <c r="W150" s="77"/>
      <c r="X150" s="78"/>
      <c r="Y150" s="79"/>
      <c r="Z150" s="80"/>
      <c r="AA150" s="80"/>
      <c r="AB150" s="91"/>
      <c r="AC150" s="73"/>
      <c r="AD150" s="74"/>
      <c r="AE150" s="74"/>
      <c r="AF150" s="74"/>
      <c r="AG150" s="75"/>
      <c r="AH150" s="76"/>
      <c r="AI150" s="77"/>
      <c r="AJ150" s="77"/>
      <c r="AK150" s="77"/>
      <c r="AL150" s="77"/>
      <c r="AM150" s="77"/>
      <c r="AN150" s="77"/>
      <c r="AO150" s="77"/>
      <c r="AP150" s="77"/>
      <c r="AQ150" s="77"/>
      <c r="AR150" s="77"/>
      <c r="AS150" s="77"/>
      <c r="AT150" s="78"/>
      <c r="AU150" s="79"/>
      <c r="AV150" s="80"/>
      <c r="AW150" s="80"/>
      <c r="AX150" s="81"/>
    </row>
    <row r="151" spans="1:50" ht="24.75" hidden="1" customHeight="1" x14ac:dyDescent="0.15">
      <c r="A151" s="690"/>
      <c r="B151" s="691"/>
      <c r="C151" s="691"/>
      <c r="D151" s="691"/>
      <c r="E151" s="691"/>
      <c r="F151" s="692"/>
      <c r="G151" s="73"/>
      <c r="H151" s="74"/>
      <c r="I151" s="74"/>
      <c r="J151" s="74"/>
      <c r="K151" s="75"/>
      <c r="L151" s="76"/>
      <c r="M151" s="77"/>
      <c r="N151" s="77"/>
      <c r="O151" s="77"/>
      <c r="P151" s="77"/>
      <c r="Q151" s="77"/>
      <c r="R151" s="77"/>
      <c r="S151" s="77"/>
      <c r="T151" s="77"/>
      <c r="U151" s="77"/>
      <c r="V151" s="77"/>
      <c r="W151" s="77"/>
      <c r="X151" s="78"/>
      <c r="Y151" s="79"/>
      <c r="Z151" s="80"/>
      <c r="AA151" s="80"/>
      <c r="AB151" s="91"/>
      <c r="AC151" s="73"/>
      <c r="AD151" s="74"/>
      <c r="AE151" s="74"/>
      <c r="AF151" s="74"/>
      <c r="AG151" s="75"/>
      <c r="AH151" s="76"/>
      <c r="AI151" s="77"/>
      <c r="AJ151" s="77"/>
      <c r="AK151" s="77"/>
      <c r="AL151" s="77"/>
      <c r="AM151" s="77"/>
      <c r="AN151" s="77"/>
      <c r="AO151" s="77"/>
      <c r="AP151" s="77"/>
      <c r="AQ151" s="77"/>
      <c r="AR151" s="77"/>
      <c r="AS151" s="77"/>
      <c r="AT151" s="78"/>
      <c r="AU151" s="79"/>
      <c r="AV151" s="80"/>
      <c r="AW151" s="80"/>
      <c r="AX151" s="81"/>
    </row>
    <row r="152" spans="1:50" ht="24.75" hidden="1" customHeight="1" x14ac:dyDescent="0.15">
      <c r="A152" s="690"/>
      <c r="B152" s="691"/>
      <c r="C152" s="691"/>
      <c r="D152" s="691"/>
      <c r="E152" s="691"/>
      <c r="F152" s="692"/>
      <c r="G152" s="73"/>
      <c r="H152" s="74"/>
      <c r="I152" s="74"/>
      <c r="J152" s="74"/>
      <c r="K152" s="75"/>
      <c r="L152" s="76"/>
      <c r="M152" s="77"/>
      <c r="N152" s="77"/>
      <c r="O152" s="77"/>
      <c r="P152" s="77"/>
      <c r="Q152" s="77"/>
      <c r="R152" s="77"/>
      <c r="S152" s="77"/>
      <c r="T152" s="77"/>
      <c r="U152" s="77"/>
      <c r="V152" s="77"/>
      <c r="W152" s="77"/>
      <c r="X152" s="78"/>
      <c r="Y152" s="79"/>
      <c r="Z152" s="80"/>
      <c r="AA152" s="80"/>
      <c r="AB152" s="91"/>
      <c r="AC152" s="73"/>
      <c r="AD152" s="74"/>
      <c r="AE152" s="74"/>
      <c r="AF152" s="74"/>
      <c r="AG152" s="75"/>
      <c r="AH152" s="76"/>
      <c r="AI152" s="77"/>
      <c r="AJ152" s="77"/>
      <c r="AK152" s="77"/>
      <c r="AL152" s="77"/>
      <c r="AM152" s="77"/>
      <c r="AN152" s="77"/>
      <c r="AO152" s="77"/>
      <c r="AP152" s="77"/>
      <c r="AQ152" s="77"/>
      <c r="AR152" s="77"/>
      <c r="AS152" s="77"/>
      <c r="AT152" s="78"/>
      <c r="AU152" s="79"/>
      <c r="AV152" s="80"/>
      <c r="AW152" s="80"/>
      <c r="AX152" s="81"/>
    </row>
    <row r="153" spans="1:50" ht="24.75" hidden="1" customHeight="1" x14ac:dyDescent="0.15">
      <c r="A153" s="690"/>
      <c r="B153" s="691"/>
      <c r="C153" s="691"/>
      <c r="D153" s="691"/>
      <c r="E153" s="691"/>
      <c r="F153" s="692"/>
      <c r="G153" s="73"/>
      <c r="H153" s="74"/>
      <c r="I153" s="74"/>
      <c r="J153" s="74"/>
      <c r="K153" s="75"/>
      <c r="L153" s="76"/>
      <c r="M153" s="77"/>
      <c r="N153" s="77"/>
      <c r="O153" s="77"/>
      <c r="P153" s="77"/>
      <c r="Q153" s="77"/>
      <c r="R153" s="77"/>
      <c r="S153" s="77"/>
      <c r="T153" s="77"/>
      <c r="U153" s="77"/>
      <c r="V153" s="77"/>
      <c r="W153" s="77"/>
      <c r="X153" s="78"/>
      <c r="Y153" s="79"/>
      <c r="Z153" s="80"/>
      <c r="AA153" s="80"/>
      <c r="AB153" s="91"/>
      <c r="AC153" s="73"/>
      <c r="AD153" s="74"/>
      <c r="AE153" s="74"/>
      <c r="AF153" s="74"/>
      <c r="AG153" s="75"/>
      <c r="AH153" s="76"/>
      <c r="AI153" s="77"/>
      <c r="AJ153" s="77"/>
      <c r="AK153" s="77"/>
      <c r="AL153" s="77"/>
      <c r="AM153" s="77"/>
      <c r="AN153" s="77"/>
      <c r="AO153" s="77"/>
      <c r="AP153" s="77"/>
      <c r="AQ153" s="77"/>
      <c r="AR153" s="77"/>
      <c r="AS153" s="77"/>
      <c r="AT153" s="78"/>
      <c r="AU153" s="79"/>
      <c r="AV153" s="80"/>
      <c r="AW153" s="80"/>
      <c r="AX153" s="81"/>
    </row>
    <row r="154" spans="1:50" ht="24.75" hidden="1" customHeight="1" x14ac:dyDescent="0.15">
      <c r="A154" s="690"/>
      <c r="B154" s="691"/>
      <c r="C154" s="691"/>
      <c r="D154" s="691"/>
      <c r="E154" s="691"/>
      <c r="F154" s="692"/>
      <c r="G154" s="73"/>
      <c r="H154" s="74"/>
      <c r="I154" s="74"/>
      <c r="J154" s="74"/>
      <c r="K154" s="75"/>
      <c r="L154" s="76"/>
      <c r="M154" s="77"/>
      <c r="N154" s="77"/>
      <c r="O154" s="77"/>
      <c r="P154" s="77"/>
      <c r="Q154" s="77"/>
      <c r="R154" s="77"/>
      <c r="S154" s="77"/>
      <c r="T154" s="77"/>
      <c r="U154" s="77"/>
      <c r="V154" s="77"/>
      <c r="W154" s="77"/>
      <c r="X154" s="78"/>
      <c r="Y154" s="79"/>
      <c r="Z154" s="80"/>
      <c r="AA154" s="80"/>
      <c r="AB154" s="91"/>
      <c r="AC154" s="73"/>
      <c r="AD154" s="74"/>
      <c r="AE154" s="74"/>
      <c r="AF154" s="74"/>
      <c r="AG154" s="75"/>
      <c r="AH154" s="76"/>
      <c r="AI154" s="77"/>
      <c r="AJ154" s="77"/>
      <c r="AK154" s="77"/>
      <c r="AL154" s="77"/>
      <c r="AM154" s="77"/>
      <c r="AN154" s="77"/>
      <c r="AO154" s="77"/>
      <c r="AP154" s="77"/>
      <c r="AQ154" s="77"/>
      <c r="AR154" s="77"/>
      <c r="AS154" s="77"/>
      <c r="AT154" s="78"/>
      <c r="AU154" s="79"/>
      <c r="AV154" s="80"/>
      <c r="AW154" s="80"/>
      <c r="AX154" s="81"/>
    </row>
    <row r="155" spans="1:50" ht="24.75" hidden="1" customHeight="1" x14ac:dyDescent="0.15">
      <c r="A155" s="690"/>
      <c r="B155" s="691"/>
      <c r="C155" s="691"/>
      <c r="D155" s="691"/>
      <c r="E155" s="691"/>
      <c r="F155" s="692"/>
      <c r="G155" s="73"/>
      <c r="H155" s="74"/>
      <c r="I155" s="74"/>
      <c r="J155" s="74"/>
      <c r="K155" s="75"/>
      <c r="L155" s="76"/>
      <c r="M155" s="77"/>
      <c r="N155" s="77"/>
      <c r="O155" s="77"/>
      <c r="P155" s="77"/>
      <c r="Q155" s="77"/>
      <c r="R155" s="77"/>
      <c r="S155" s="77"/>
      <c r="T155" s="77"/>
      <c r="U155" s="77"/>
      <c r="V155" s="77"/>
      <c r="W155" s="77"/>
      <c r="X155" s="78"/>
      <c r="Y155" s="79"/>
      <c r="Z155" s="80"/>
      <c r="AA155" s="80"/>
      <c r="AB155" s="91"/>
      <c r="AC155" s="73"/>
      <c r="AD155" s="74"/>
      <c r="AE155" s="74"/>
      <c r="AF155" s="74"/>
      <c r="AG155" s="75"/>
      <c r="AH155" s="76"/>
      <c r="AI155" s="77"/>
      <c r="AJ155" s="77"/>
      <c r="AK155" s="77"/>
      <c r="AL155" s="77"/>
      <c r="AM155" s="77"/>
      <c r="AN155" s="77"/>
      <c r="AO155" s="77"/>
      <c r="AP155" s="77"/>
      <c r="AQ155" s="77"/>
      <c r="AR155" s="77"/>
      <c r="AS155" s="77"/>
      <c r="AT155" s="78"/>
      <c r="AU155" s="79"/>
      <c r="AV155" s="80"/>
      <c r="AW155" s="80"/>
      <c r="AX155" s="81"/>
    </row>
    <row r="156" spans="1:50" ht="24.75" hidden="1" customHeight="1" x14ac:dyDescent="0.15">
      <c r="A156" s="690"/>
      <c r="B156" s="691"/>
      <c r="C156" s="691"/>
      <c r="D156" s="691"/>
      <c r="E156" s="691"/>
      <c r="F156" s="692"/>
      <c r="G156" s="73"/>
      <c r="H156" s="74"/>
      <c r="I156" s="74"/>
      <c r="J156" s="74"/>
      <c r="K156" s="75"/>
      <c r="L156" s="76"/>
      <c r="M156" s="77"/>
      <c r="N156" s="77"/>
      <c r="O156" s="77"/>
      <c r="P156" s="77"/>
      <c r="Q156" s="77"/>
      <c r="R156" s="77"/>
      <c r="S156" s="77"/>
      <c r="T156" s="77"/>
      <c r="U156" s="77"/>
      <c r="V156" s="77"/>
      <c r="W156" s="77"/>
      <c r="X156" s="78"/>
      <c r="Y156" s="79"/>
      <c r="Z156" s="80"/>
      <c r="AA156" s="80"/>
      <c r="AB156" s="91"/>
      <c r="AC156" s="73"/>
      <c r="AD156" s="74"/>
      <c r="AE156" s="74"/>
      <c r="AF156" s="74"/>
      <c r="AG156" s="75"/>
      <c r="AH156" s="76"/>
      <c r="AI156" s="77"/>
      <c r="AJ156" s="77"/>
      <c r="AK156" s="77"/>
      <c r="AL156" s="77"/>
      <c r="AM156" s="77"/>
      <c r="AN156" s="77"/>
      <c r="AO156" s="77"/>
      <c r="AP156" s="77"/>
      <c r="AQ156" s="77"/>
      <c r="AR156" s="77"/>
      <c r="AS156" s="77"/>
      <c r="AT156" s="78"/>
      <c r="AU156" s="79"/>
      <c r="AV156" s="80"/>
      <c r="AW156" s="80"/>
      <c r="AX156" s="81"/>
    </row>
    <row r="157" spans="1:50" ht="24.75" hidden="1" customHeight="1" x14ac:dyDescent="0.15">
      <c r="A157" s="690"/>
      <c r="B157" s="691"/>
      <c r="C157" s="691"/>
      <c r="D157" s="691"/>
      <c r="E157" s="691"/>
      <c r="F157" s="692"/>
      <c r="G157" s="73"/>
      <c r="H157" s="74"/>
      <c r="I157" s="74"/>
      <c r="J157" s="74"/>
      <c r="K157" s="75"/>
      <c r="L157" s="76"/>
      <c r="M157" s="77"/>
      <c r="N157" s="77"/>
      <c r="O157" s="77"/>
      <c r="P157" s="77"/>
      <c r="Q157" s="77"/>
      <c r="R157" s="77"/>
      <c r="S157" s="77"/>
      <c r="T157" s="77"/>
      <c r="U157" s="77"/>
      <c r="V157" s="77"/>
      <c r="W157" s="77"/>
      <c r="X157" s="78"/>
      <c r="Y157" s="79"/>
      <c r="Z157" s="80"/>
      <c r="AA157" s="80"/>
      <c r="AB157" s="91"/>
      <c r="AC157" s="73"/>
      <c r="AD157" s="74"/>
      <c r="AE157" s="74"/>
      <c r="AF157" s="74"/>
      <c r="AG157" s="75"/>
      <c r="AH157" s="76"/>
      <c r="AI157" s="77"/>
      <c r="AJ157" s="77"/>
      <c r="AK157" s="77"/>
      <c r="AL157" s="77"/>
      <c r="AM157" s="77"/>
      <c r="AN157" s="77"/>
      <c r="AO157" s="77"/>
      <c r="AP157" s="77"/>
      <c r="AQ157" s="77"/>
      <c r="AR157" s="77"/>
      <c r="AS157" s="77"/>
      <c r="AT157" s="78"/>
      <c r="AU157" s="79"/>
      <c r="AV157" s="80"/>
      <c r="AW157" s="80"/>
      <c r="AX157" s="81"/>
    </row>
    <row r="158" spans="1:50" ht="24.75" hidden="1" customHeight="1" x14ac:dyDescent="0.15">
      <c r="A158" s="690"/>
      <c r="B158" s="691"/>
      <c r="C158" s="691"/>
      <c r="D158" s="691"/>
      <c r="E158" s="691"/>
      <c r="F158" s="692"/>
      <c r="G158" s="73"/>
      <c r="H158" s="74"/>
      <c r="I158" s="74"/>
      <c r="J158" s="74"/>
      <c r="K158" s="75"/>
      <c r="L158" s="76"/>
      <c r="M158" s="77"/>
      <c r="N158" s="77"/>
      <c r="O158" s="77"/>
      <c r="P158" s="77"/>
      <c r="Q158" s="77"/>
      <c r="R158" s="77"/>
      <c r="S158" s="77"/>
      <c r="T158" s="77"/>
      <c r="U158" s="77"/>
      <c r="V158" s="77"/>
      <c r="W158" s="77"/>
      <c r="X158" s="78"/>
      <c r="Y158" s="79"/>
      <c r="Z158" s="80"/>
      <c r="AA158" s="80"/>
      <c r="AB158" s="91"/>
      <c r="AC158" s="73"/>
      <c r="AD158" s="74"/>
      <c r="AE158" s="74"/>
      <c r="AF158" s="74"/>
      <c r="AG158" s="75"/>
      <c r="AH158" s="76"/>
      <c r="AI158" s="77"/>
      <c r="AJ158" s="77"/>
      <c r="AK158" s="77"/>
      <c r="AL158" s="77"/>
      <c r="AM158" s="77"/>
      <c r="AN158" s="77"/>
      <c r="AO158" s="77"/>
      <c r="AP158" s="77"/>
      <c r="AQ158" s="77"/>
      <c r="AR158" s="77"/>
      <c r="AS158" s="77"/>
      <c r="AT158" s="78"/>
      <c r="AU158" s="79"/>
      <c r="AV158" s="80"/>
      <c r="AW158" s="80"/>
      <c r="AX158" s="81"/>
    </row>
    <row r="159" spans="1:50" ht="24.75" hidden="1" customHeight="1" thickBot="1" x14ac:dyDescent="0.2">
      <c r="A159" s="693"/>
      <c r="B159" s="694"/>
      <c r="C159" s="694"/>
      <c r="D159" s="694"/>
      <c r="E159" s="694"/>
      <c r="F159" s="695"/>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hidden="1" customHeight="1" thickBot="1" x14ac:dyDescent="0.2"/>
    <row r="161" spans="1:50" ht="30" hidden="1" customHeight="1" x14ac:dyDescent="0.15">
      <c r="A161" s="687" t="s">
        <v>34</v>
      </c>
      <c r="B161" s="688"/>
      <c r="C161" s="688"/>
      <c r="D161" s="688"/>
      <c r="E161" s="688"/>
      <c r="F161" s="689"/>
      <c r="G161" s="383" t="s">
        <v>381</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382</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hidden="1" customHeight="1" x14ac:dyDescent="0.15">
      <c r="A162" s="690"/>
      <c r="B162" s="691"/>
      <c r="C162" s="691"/>
      <c r="D162" s="691"/>
      <c r="E162" s="691"/>
      <c r="F162" s="692"/>
      <c r="G162" s="387" t="s">
        <v>19</v>
      </c>
      <c r="H162" s="388"/>
      <c r="I162" s="388"/>
      <c r="J162" s="388"/>
      <c r="K162" s="388"/>
      <c r="L162" s="389" t="s">
        <v>20</v>
      </c>
      <c r="M162" s="388"/>
      <c r="N162" s="388"/>
      <c r="O162" s="388"/>
      <c r="P162" s="388"/>
      <c r="Q162" s="388"/>
      <c r="R162" s="388"/>
      <c r="S162" s="388"/>
      <c r="T162" s="388"/>
      <c r="U162" s="388"/>
      <c r="V162" s="388"/>
      <c r="W162" s="388"/>
      <c r="X162" s="390"/>
      <c r="Y162" s="391" t="s">
        <v>21</v>
      </c>
      <c r="Z162" s="392"/>
      <c r="AA162" s="392"/>
      <c r="AB162" s="393"/>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91" t="s">
        <v>21</v>
      </c>
      <c r="AV162" s="392"/>
      <c r="AW162" s="392"/>
      <c r="AX162" s="394"/>
    </row>
    <row r="163" spans="1:50" ht="24.75" hidden="1" customHeight="1" x14ac:dyDescent="0.15">
      <c r="A163" s="690"/>
      <c r="B163" s="691"/>
      <c r="C163" s="691"/>
      <c r="D163" s="691"/>
      <c r="E163" s="691"/>
      <c r="F163" s="692"/>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395"/>
    </row>
    <row r="164" spans="1:50" ht="24.75" hidden="1" customHeight="1" x14ac:dyDescent="0.15">
      <c r="A164" s="690"/>
      <c r="B164" s="691"/>
      <c r="C164" s="691"/>
      <c r="D164" s="691"/>
      <c r="E164" s="691"/>
      <c r="F164" s="692"/>
      <c r="G164" s="73"/>
      <c r="H164" s="74"/>
      <c r="I164" s="74"/>
      <c r="J164" s="74"/>
      <c r="K164" s="75"/>
      <c r="L164" s="76"/>
      <c r="M164" s="77"/>
      <c r="N164" s="77"/>
      <c r="O164" s="77"/>
      <c r="P164" s="77"/>
      <c r="Q164" s="77"/>
      <c r="R164" s="77"/>
      <c r="S164" s="77"/>
      <c r="T164" s="77"/>
      <c r="U164" s="77"/>
      <c r="V164" s="77"/>
      <c r="W164" s="77"/>
      <c r="X164" s="78"/>
      <c r="Y164" s="79"/>
      <c r="Z164" s="80"/>
      <c r="AA164" s="80"/>
      <c r="AB164" s="91"/>
      <c r="AC164" s="73"/>
      <c r="AD164" s="74"/>
      <c r="AE164" s="74"/>
      <c r="AF164" s="74"/>
      <c r="AG164" s="75"/>
      <c r="AH164" s="76"/>
      <c r="AI164" s="77"/>
      <c r="AJ164" s="77"/>
      <c r="AK164" s="77"/>
      <c r="AL164" s="77"/>
      <c r="AM164" s="77"/>
      <c r="AN164" s="77"/>
      <c r="AO164" s="77"/>
      <c r="AP164" s="77"/>
      <c r="AQ164" s="77"/>
      <c r="AR164" s="77"/>
      <c r="AS164" s="77"/>
      <c r="AT164" s="78"/>
      <c r="AU164" s="79"/>
      <c r="AV164" s="80"/>
      <c r="AW164" s="80"/>
      <c r="AX164" s="81"/>
    </row>
    <row r="165" spans="1:50" ht="24.75" hidden="1" customHeight="1" x14ac:dyDescent="0.15">
      <c r="A165" s="690"/>
      <c r="B165" s="691"/>
      <c r="C165" s="691"/>
      <c r="D165" s="691"/>
      <c r="E165" s="691"/>
      <c r="F165" s="692"/>
      <c r="G165" s="73"/>
      <c r="H165" s="74"/>
      <c r="I165" s="74"/>
      <c r="J165" s="74"/>
      <c r="K165" s="75"/>
      <c r="L165" s="76"/>
      <c r="M165" s="77"/>
      <c r="N165" s="77"/>
      <c r="O165" s="77"/>
      <c r="P165" s="77"/>
      <c r="Q165" s="77"/>
      <c r="R165" s="77"/>
      <c r="S165" s="77"/>
      <c r="T165" s="77"/>
      <c r="U165" s="77"/>
      <c r="V165" s="77"/>
      <c r="W165" s="77"/>
      <c r="X165" s="78"/>
      <c r="Y165" s="79"/>
      <c r="Z165" s="80"/>
      <c r="AA165" s="80"/>
      <c r="AB165" s="91"/>
      <c r="AC165" s="73"/>
      <c r="AD165" s="74"/>
      <c r="AE165" s="74"/>
      <c r="AF165" s="74"/>
      <c r="AG165" s="75"/>
      <c r="AH165" s="76"/>
      <c r="AI165" s="77"/>
      <c r="AJ165" s="77"/>
      <c r="AK165" s="77"/>
      <c r="AL165" s="77"/>
      <c r="AM165" s="77"/>
      <c r="AN165" s="77"/>
      <c r="AO165" s="77"/>
      <c r="AP165" s="77"/>
      <c r="AQ165" s="77"/>
      <c r="AR165" s="77"/>
      <c r="AS165" s="77"/>
      <c r="AT165" s="78"/>
      <c r="AU165" s="79"/>
      <c r="AV165" s="80"/>
      <c r="AW165" s="80"/>
      <c r="AX165" s="81"/>
    </row>
    <row r="166" spans="1:50" ht="24.75" hidden="1" customHeight="1" x14ac:dyDescent="0.15">
      <c r="A166" s="690"/>
      <c r="B166" s="691"/>
      <c r="C166" s="691"/>
      <c r="D166" s="691"/>
      <c r="E166" s="691"/>
      <c r="F166" s="692"/>
      <c r="G166" s="73"/>
      <c r="H166" s="74"/>
      <c r="I166" s="74"/>
      <c r="J166" s="74"/>
      <c r="K166" s="75"/>
      <c r="L166" s="76"/>
      <c r="M166" s="77"/>
      <c r="N166" s="77"/>
      <c r="O166" s="77"/>
      <c r="P166" s="77"/>
      <c r="Q166" s="77"/>
      <c r="R166" s="77"/>
      <c r="S166" s="77"/>
      <c r="T166" s="77"/>
      <c r="U166" s="77"/>
      <c r="V166" s="77"/>
      <c r="W166" s="77"/>
      <c r="X166" s="78"/>
      <c r="Y166" s="79"/>
      <c r="Z166" s="80"/>
      <c r="AA166" s="80"/>
      <c r="AB166" s="91"/>
      <c r="AC166" s="73"/>
      <c r="AD166" s="74"/>
      <c r="AE166" s="74"/>
      <c r="AF166" s="74"/>
      <c r="AG166" s="75"/>
      <c r="AH166" s="76"/>
      <c r="AI166" s="77"/>
      <c r="AJ166" s="77"/>
      <c r="AK166" s="77"/>
      <c r="AL166" s="77"/>
      <c r="AM166" s="77"/>
      <c r="AN166" s="77"/>
      <c r="AO166" s="77"/>
      <c r="AP166" s="77"/>
      <c r="AQ166" s="77"/>
      <c r="AR166" s="77"/>
      <c r="AS166" s="77"/>
      <c r="AT166" s="78"/>
      <c r="AU166" s="79"/>
      <c r="AV166" s="80"/>
      <c r="AW166" s="80"/>
      <c r="AX166" s="81"/>
    </row>
    <row r="167" spans="1:50" ht="24.75" hidden="1" customHeight="1" x14ac:dyDescent="0.15">
      <c r="A167" s="690"/>
      <c r="B167" s="691"/>
      <c r="C167" s="691"/>
      <c r="D167" s="691"/>
      <c r="E167" s="691"/>
      <c r="F167" s="692"/>
      <c r="G167" s="73"/>
      <c r="H167" s="74"/>
      <c r="I167" s="74"/>
      <c r="J167" s="74"/>
      <c r="K167" s="75"/>
      <c r="L167" s="76"/>
      <c r="M167" s="77"/>
      <c r="N167" s="77"/>
      <c r="O167" s="77"/>
      <c r="P167" s="77"/>
      <c r="Q167" s="77"/>
      <c r="R167" s="77"/>
      <c r="S167" s="77"/>
      <c r="T167" s="77"/>
      <c r="U167" s="77"/>
      <c r="V167" s="77"/>
      <c r="W167" s="77"/>
      <c r="X167" s="78"/>
      <c r="Y167" s="79"/>
      <c r="Z167" s="80"/>
      <c r="AA167" s="80"/>
      <c r="AB167" s="91"/>
      <c r="AC167" s="73"/>
      <c r="AD167" s="74"/>
      <c r="AE167" s="74"/>
      <c r="AF167" s="74"/>
      <c r="AG167" s="75"/>
      <c r="AH167" s="76"/>
      <c r="AI167" s="77"/>
      <c r="AJ167" s="77"/>
      <c r="AK167" s="77"/>
      <c r="AL167" s="77"/>
      <c r="AM167" s="77"/>
      <c r="AN167" s="77"/>
      <c r="AO167" s="77"/>
      <c r="AP167" s="77"/>
      <c r="AQ167" s="77"/>
      <c r="AR167" s="77"/>
      <c r="AS167" s="77"/>
      <c r="AT167" s="78"/>
      <c r="AU167" s="79"/>
      <c r="AV167" s="80"/>
      <c r="AW167" s="80"/>
      <c r="AX167" s="81"/>
    </row>
    <row r="168" spans="1:50" ht="24.75" hidden="1" customHeight="1" x14ac:dyDescent="0.15">
      <c r="A168" s="690"/>
      <c r="B168" s="691"/>
      <c r="C168" s="691"/>
      <c r="D168" s="691"/>
      <c r="E168" s="691"/>
      <c r="F168" s="692"/>
      <c r="G168" s="73"/>
      <c r="H168" s="74"/>
      <c r="I168" s="74"/>
      <c r="J168" s="74"/>
      <c r="K168" s="75"/>
      <c r="L168" s="76"/>
      <c r="M168" s="77"/>
      <c r="N168" s="77"/>
      <c r="O168" s="77"/>
      <c r="P168" s="77"/>
      <c r="Q168" s="77"/>
      <c r="R168" s="77"/>
      <c r="S168" s="77"/>
      <c r="T168" s="77"/>
      <c r="U168" s="77"/>
      <c r="V168" s="77"/>
      <c r="W168" s="77"/>
      <c r="X168" s="78"/>
      <c r="Y168" s="79"/>
      <c r="Z168" s="80"/>
      <c r="AA168" s="80"/>
      <c r="AB168" s="91"/>
      <c r="AC168" s="73"/>
      <c r="AD168" s="74"/>
      <c r="AE168" s="74"/>
      <c r="AF168" s="74"/>
      <c r="AG168" s="75"/>
      <c r="AH168" s="76"/>
      <c r="AI168" s="77"/>
      <c r="AJ168" s="77"/>
      <c r="AK168" s="77"/>
      <c r="AL168" s="77"/>
      <c r="AM168" s="77"/>
      <c r="AN168" s="77"/>
      <c r="AO168" s="77"/>
      <c r="AP168" s="77"/>
      <c r="AQ168" s="77"/>
      <c r="AR168" s="77"/>
      <c r="AS168" s="77"/>
      <c r="AT168" s="78"/>
      <c r="AU168" s="79"/>
      <c r="AV168" s="80"/>
      <c r="AW168" s="80"/>
      <c r="AX168" s="81"/>
    </row>
    <row r="169" spans="1:50" ht="24.75" hidden="1" customHeight="1" x14ac:dyDescent="0.15">
      <c r="A169" s="690"/>
      <c r="B169" s="691"/>
      <c r="C169" s="691"/>
      <c r="D169" s="691"/>
      <c r="E169" s="691"/>
      <c r="F169" s="692"/>
      <c r="G169" s="73"/>
      <c r="H169" s="74"/>
      <c r="I169" s="74"/>
      <c r="J169" s="74"/>
      <c r="K169" s="75"/>
      <c r="L169" s="76"/>
      <c r="M169" s="77"/>
      <c r="N169" s="77"/>
      <c r="O169" s="77"/>
      <c r="P169" s="77"/>
      <c r="Q169" s="77"/>
      <c r="R169" s="77"/>
      <c r="S169" s="77"/>
      <c r="T169" s="77"/>
      <c r="U169" s="77"/>
      <c r="V169" s="77"/>
      <c r="W169" s="77"/>
      <c r="X169" s="78"/>
      <c r="Y169" s="79"/>
      <c r="Z169" s="80"/>
      <c r="AA169" s="80"/>
      <c r="AB169" s="91"/>
      <c r="AC169" s="73"/>
      <c r="AD169" s="74"/>
      <c r="AE169" s="74"/>
      <c r="AF169" s="74"/>
      <c r="AG169" s="75"/>
      <c r="AH169" s="76"/>
      <c r="AI169" s="77"/>
      <c r="AJ169" s="77"/>
      <c r="AK169" s="77"/>
      <c r="AL169" s="77"/>
      <c r="AM169" s="77"/>
      <c r="AN169" s="77"/>
      <c r="AO169" s="77"/>
      <c r="AP169" s="77"/>
      <c r="AQ169" s="77"/>
      <c r="AR169" s="77"/>
      <c r="AS169" s="77"/>
      <c r="AT169" s="78"/>
      <c r="AU169" s="79"/>
      <c r="AV169" s="80"/>
      <c r="AW169" s="80"/>
      <c r="AX169" s="81"/>
    </row>
    <row r="170" spans="1:50" ht="24.75" hidden="1" customHeight="1" x14ac:dyDescent="0.15">
      <c r="A170" s="690"/>
      <c r="B170" s="691"/>
      <c r="C170" s="691"/>
      <c r="D170" s="691"/>
      <c r="E170" s="691"/>
      <c r="F170" s="692"/>
      <c r="G170" s="73"/>
      <c r="H170" s="74"/>
      <c r="I170" s="74"/>
      <c r="J170" s="74"/>
      <c r="K170" s="75"/>
      <c r="L170" s="76"/>
      <c r="M170" s="77"/>
      <c r="N170" s="77"/>
      <c r="O170" s="77"/>
      <c r="P170" s="77"/>
      <c r="Q170" s="77"/>
      <c r="R170" s="77"/>
      <c r="S170" s="77"/>
      <c r="T170" s="77"/>
      <c r="U170" s="77"/>
      <c r="V170" s="77"/>
      <c r="W170" s="77"/>
      <c r="X170" s="78"/>
      <c r="Y170" s="79"/>
      <c r="Z170" s="80"/>
      <c r="AA170" s="80"/>
      <c r="AB170" s="91"/>
      <c r="AC170" s="73"/>
      <c r="AD170" s="74"/>
      <c r="AE170" s="74"/>
      <c r="AF170" s="74"/>
      <c r="AG170" s="75"/>
      <c r="AH170" s="76"/>
      <c r="AI170" s="77"/>
      <c r="AJ170" s="77"/>
      <c r="AK170" s="77"/>
      <c r="AL170" s="77"/>
      <c r="AM170" s="77"/>
      <c r="AN170" s="77"/>
      <c r="AO170" s="77"/>
      <c r="AP170" s="77"/>
      <c r="AQ170" s="77"/>
      <c r="AR170" s="77"/>
      <c r="AS170" s="77"/>
      <c r="AT170" s="78"/>
      <c r="AU170" s="79"/>
      <c r="AV170" s="80"/>
      <c r="AW170" s="80"/>
      <c r="AX170" s="81"/>
    </row>
    <row r="171" spans="1:50" ht="24.75" hidden="1" customHeight="1" x14ac:dyDescent="0.15">
      <c r="A171" s="690"/>
      <c r="B171" s="691"/>
      <c r="C171" s="691"/>
      <c r="D171" s="691"/>
      <c r="E171" s="691"/>
      <c r="F171" s="692"/>
      <c r="G171" s="73"/>
      <c r="H171" s="74"/>
      <c r="I171" s="74"/>
      <c r="J171" s="74"/>
      <c r="K171" s="75"/>
      <c r="L171" s="76"/>
      <c r="M171" s="77"/>
      <c r="N171" s="77"/>
      <c r="O171" s="77"/>
      <c r="P171" s="77"/>
      <c r="Q171" s="77"/>
      <c r="R171" s="77"/>
      <c r="S171" s="77"/>
      <c r="T171" s="77"/>
      <c r="U171" s="77"/>
      <c r="V171" s="77"/>
      <c r="W171" s="77"/>
      <c r="X171" s="78"/>
      <c r="Y171" s="79"/>
      <c r="Z171" s="80"/>
      <c r="AA171" s="80"/>
      <c r="AB171" s="91"/>
      <c r="AC171" s="73"/>
      <c r="AD171" s="74"/>
      <c r="AE171" s="74"/>
      <c r="AF171" s="74"/>
      <c r="AG171" s="75"/>
      <c r="AH171" s="76"/>
      <c r="AI171" s="77"/>
      <c r="AJ171" s="77"/>
      <c r="AK171" s="77"/>
      <c r="AL171" s="77"/>
      <c r="AM171" s="77"/>
      <c r="AN171" s="77"/>
      <c r="AO171" s="77"/>
      <c r="AP171" s="77"/>
      <c r="AQ171" s="77"/>
      <c r="AR171" s="77"/>
      <c r="AS171" s="77"/>
      <c r="AT171" s="78"/>
      <c r="AU171" s="79"/>
      <c r="AV171" s="80"/>
      <c r="AW171" s="80"/>
      <c r="AX171" s="81"/>
    </row>
    <row r="172" spans="1:50" ht="24.75" hidden="1" customHeight="1" x14ac:dyDescent="0.15">
      <c r="A172" s="690"/>
      <c r="B172" s="691"/>
      <c r="C172" s="691"/>
      <c r="D172" s="691"/>
      <c r="E172" s="691"/>
      <c r="F172" s="692"/>
      <c r="G172" s="73"/>
      <c r="H172" s="74"/>
      <c r="I172" s="74"/>
      <c r="J172" s="74"/>
      <c r="K172" s="75"/>
      <c r="L172" s="76"/>
      <c r="M172" s="77"/>
      <c r="N172" s="77"/>
      <c r="O172" s="77"/>
      <c r="P172" s="77"/>
      <c r="Q172" s="77"/>
      <c r="R172" s="77"/>
      <c r="S172" s="77"/>
      <c r="T172" s="77"/>
      <c r="U172" s="77"/>
      <c r="V172" s="77"/>
      <c r="W172" s="77"/>
      <c r="X172" s="78"/>
      <c r="Y172" s="79"/>
      <c r="Z172" s="80"/>
      <c r="AA172" s="80"/>
      <c r="AB172" s="91"/>
      <c r="AC172" s="73"/>
      <c r="AD172" s="74"/>
      <c r="AE172" s="74"/>
      <c r="AF172" s="74"/>
      <c r="AG172" s="75"/>
      <c r="AH172" s="76"/>
      <c r="AI172" s="77"/>
      <c r="AJ172" s="77"/>
      <c r="AK172" s="77"/>
      <c r="AL172" s="77"/>
      <c r="AM172" s="77"/>
      <c r="AN172" s="77"/>
      <c r="AO172" s="77"/>
      <c r="AP172" s="77"/>
      <c r="AQ172" s="77"/>
      <c r="AR172" s="77"/>
      <c r="AS172" s="77"/>
      <c r="AT172" s="78"/>
      <c r="AU172" s="79"/>
      <c r="AV172" s="80"/>
      <c r="AW172" s="80"/>
      <c r="AX172" s="81"/>
    </row>
    <row r="173" spans="1:50" ht="24.75" hidden="1" customHeight="1" thickBot="1" x14ac:dyDescent="0.2">
      <c r="A173" s="690"/>
      <c r="B173" s="691"/>
      <c r="C173" s="691"/>
      <c r="D173" s="691"/>
      <c r="E173" s="691"/>
      <c r="F173" s="692"/>
      <c r="G173" s="82" t="s">
        <v>22</v>
      </c>
      <c r="H173" s="83"/>
      <c r="I173" s="83"/>
      <c r="J173" s="83"/>
      <c r="K173" s="83"/>
      <c r="L173" s="84"/>
      <c r="M173" s="85"/>
      <c r="N173" s="85"/>
      <c r="O173" s="85"/>
      <c r="P173" s="85"/>
      <c r="Q173" s="85"/>
      <c r="R173" s="85"/>
      <c r="S173" s="85"/>
      <c r="T173" s="85"/>
      <c r="U173" s="85"/>
      <c r="V173" s="85"/>
      <c r="W173" s="85"/>
      <c r="X173" s="86"/>
      <c r="Y173" s="87">
        <f>SUM(Y163:AB172)</f>
        <v>0</v>
      </c>
      <c r="Z173" s="88"/>
      <c r="AA173" s="88"/>
      <c r="AB173" s="89"/>
      <c r="AC173" s="82" t="s">
        <v>22</v>
      </c>
      <c r="AD173" s="83"/>
      <c r="AE173" s="83"/>
      <c r="AF173" s="83"/>
      <c r="AG173" s="83"/>
      <c r="AH173" s="84"/>
      <c r="AI173" s="85"/>
      <c r="AJ173" s="85"/>
      <c r="AK173" s="85"/>
      <c r="AL173" s="85"/>
      <c r="AM173" s="85"/>
      <c r="AN173" s="85"/>
      <c r="AO173" s="85"/>
      <c r="AP173" s="85"/>
      <c r="AQ173" s="85"/>
      <c r="AR173" s="85"/>
      <c r="AS173" s="85"/>
      <c r="AT173" s="86"/>
      <c r="AU173" s="87">
        <f>SUM(AU163:AX172)</f>
        <v>0</v>
      </c>
      <c r="AV173" s="88"/>
      <c r="AW173" s="88"/>
      <c r="AX173" s="90"/>
    </row>
    <row r="174" spans="1:50" ht="30" hidden="1" customHeight="1" x14ac:dyDescent="0.15">
      <c r="A174" s="690"/>
      <c r="B174" s="691"/>
      <c r="C174" s="691"/>
      <c r="D174" s="691"/>
      <c r="E174" s="691"/>
      <c r="F174" s="692"/>
      <c r="G174" s="383" t="s">
        <v>383</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384</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hidden="1" customHeight="1" x14ac:dyDescent="0.15">
      <c r="A175" s="690"/>
      <c r="B175" s="691"/>
      <c r="C175" s="691"/>
      <c r="D175" s="691"/>
      <c r="E175" s="691"/>
      <c r="F175" s="692"/>
      <c r="G175" s="387" t="s">
        <v>19</v>
      </c>
      <c r="H175" s="388"/>
      <c r="I175" s="388"/>
      <c r="J175" s="388"/>
      <c r="K175" s="388"/>
      <c r="L175" s="389" t="s">
        <v>20</v>
      </c>
      <c r="M175" s="388"/>
      <c r="N175" s="388"/>
      <c r="O175" s="388"/>
      <c r="P175" s="388"/>
      <c r="Q175" s="388"/>
      <c r="R175" s="388"/>
      <c r="S175" s="388"/>
      <c r="T175" s="388"/>
      <c r="U175" s="388"/>
      <c r="V175" s="388"/>
      <c r="W175" s="388"/>
      <c r="X175" s="390"/>
      <c r="Y175" s="391" t="s">
        <v>21</v>
      </c>
      <c r="Z175" s="392"/>
      <c r="AA175" s="392"/>
      <c r="AB175" s="393"/>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91" t="s">
        <v>21</v>
      </c>
      <c r="AV175" s="392"/>
      <c r="AW175" s="392"/>
      <c r="AX175" s="394"/>
    </row>
    <row r="176" spans="1:50" ht="24.75" hidden="1" customHeight="1" x14ac:dyDescent="0.15">
      <c r="A176" s="690"/>
      <c r="B176" s="691"/>
      <c r="C176" s="691"/>
      <c r="D176" s="691"/>
      <c r="E176" s="691"/>
      <c r="F176" s="692"/>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395"/>
    </row>
    <row r="177" spans="1:50" ht="24.75" hidden="1" customHeight="1" x14ac:dyDescent="0.15">
      <c r="A177" s="690"/>
      <c r="B177" s="691"/>
      <c r="C177" s="691"/>
      <c r="D177" s="691"/>
      <c r="E177" s="691"/>
      <c r="F177" s="692"/>
      <c r="G177" s="73"/>
      <c r="H177" s="74"/>
      <c r="I177" s="74"/>
      <c r="J177" s="74"/>
      <c r="K177" s="75"/>
      <c r="L177" s="76"/>
      <c r="M177" s="77"/>
      <c r="N177" s="77"/>
      <c r="O177" s="77"/>
      <c r="P177" s="77"/>
      <c r="Q177" s="77"/>
      <c r="R177" s="77"/>
      <c r="S177" s="77"/>
      <c r="T177" s="77"/>
      <c r="U177" s="77"/>
      <c r="V177" s="77"/>
      <c r="W177" s="77"/>
      <c r="X177" s="78"/>
      <c r="Y177" s="79"/>
      <c r="Z177" s="80"/>
      <c r="AA177" s="80"/>
      <c r="AB177" s="91"/>
      <c r="AC177" s="73"/>
      <c r="AD177" s="74"/>
      <c r="AE177" s="74"/>
      <c r="AF177" s="74"/>
      <c r="AG177" s="75"/>
      <c r="AH177" s="76"/>
      <c r="AI177" s="77"/>
      <c r="AJ177" s="77"/>
      <c r="AK177" s="77"/>
      <c r="AL177" s="77"/>
      <c r="AM177" s="77"/>
      <c r="AN177" s="77"/>
      <c r="AO177" s="77"/>
      <c r="AP177" s="77"/>
      <c r="AQ177" s="77"/>
      <c r="AR177" s="77"/>
      <c r="AS177" s="77"/>
      <c r="AT177" s="78"/>
      <c r="AU177" s="79"/>
      <c r="AV177" s="80"/>
      <c r="AW177" s="80"/>
      <c r="AX177" s="81"/>
    </row>
    <row r="178" spans="1:50" ht="24.75" hidden="1" customHeight="1" x14ac:dyDescent="0.15">
      <c r="A178" s="690"/>
      <c r="B178" s="691"/>
      <c r="C178" s="691"/>
      <c r="D178" s="691"/>
      <c r="E178" s="691"/>
      <c r="F178" s="692"/>
      <c r="G178" s="73"/>
      <c r="H178" s="74"/>
      <c r="I178" s="74"/>
      <c r="J178" s="74"/>
      <c r="K178" s="75"/>
      <c r="L178" s="76"/>
      <c r="M178" s="77"/>
      <c r="N178" s="77"/>
      <c r="O178" s="77"/>
      <c r="P178" s="77"/>
      <c r="Q178" s="77"/>
      <c r="R178" s="77"/>
      <c r="S178" s="77"/>
      <c r="T178" s="77"/>
      <c r="U178" s="77"/>
      <c r="V178" s="77"/>
      <c r="W178" s="77"/>
      <c r="X178" s="78"/>
      <c r="Y178" s="79"/>
      <c r="Z178" s="80"/>
      <c r="AA178" s="80"/>
      <c r="AB178" s="91"/>
      <c r="AC178" s="73"/>
      <c r="AD178" s="74"/>
      <c r="AE178" s="74"/>
      <c r="AF178" s="74"/>
      <c r="AG178" s="75"/>
      <c r="AH178" s="76"/>
      <c r="AI178" s="77"/>
      <c r="AJ178" s="77"/>
      <c r="AK178" s="77"/>
      <c r="AL178" s="77"/>
      <c r="AM178" s="77"/>
      <c r="AN178" s="77"/>
      <c r="AO178" s="77"/>
      <c r="AP178" s="77"/>
      <c r="AQ178" s="77"/>
      <c r="AR178" s="77"/>
      <c r="AS178" s="77"/>
      <c r="AT178" s="78"/>
      <c r="AU178" s="79"/>
      <c r="AV178" s="80"/>
      <c r="AW178" s="80"/>
      <c r="AX178" s="81"/>
    </row>
    <row r="179" spans="1:50" ht="24.75" hidden="1" customHeight="1" x14ac:dyDescent="0.15">
      <c r="A179" s="690"/>
      <c r="B179" s="691"/>
      <c r="C179" s="691"/>
      <c r="D179" s="691"/>
      <c r="E179" s="691"/>
      <c r="F179" s="692"/>
      <c r="G179" s="73"/>
      <c r="H179" s="74"/>
      <c r="I179" s="74"/>
      <c r="J179" s="74"/>
      <c r="K179" s="75"/>
      <c r="L179" s="76"/>
      <c r="M179" s="77"/>
      <c r="N179" s="77"/>
      <c r="O179" s="77"/>
      <c r="P179" s="77"/>
      <c r="Q179" s="77"/>
      <c r="R179" s="77"/>
      <c r="S179" s="77"/>
      <c r="T179" s="77"/>
      <c r="U179" s="77"/>
      <c r="V179" s="77"/>
      <c r="W179" s="77"/>
      <c r="X179" s="78"/>
      <c r="Y179" s="79"/>
      <c r="Z179" s="80"/>
      <c r="AA179" s="80"/>
      <c r="AB179" s="91"/>
      <c r="AC179" s="73"/>
      <c r="AD179" s="74"/>
      <c r="AE179" s="74"/>
      <c r="AF179" s="74"/>
      <c r="AG179" s="75"/>
      <c r="AH179" s="76"/>
      <c r="AI179" s="77"/>
      <c r="AJ179" s="77"/>
      <c r="AK179" s="77"/>
      <c r="AL179" s="77"/>
      <c r="AM179" s="77"/>
      <c r="AN179" s="77"/>
      <c r="AO179" s="77"/>
      <c r="AP179" s="77"/>
      <c r="AQ179" s="77"/>
      <c r="AR179" s="77"/>
      <c r="AS179" s="77"/>
      <c r="AT179" s="78"/>
      <c r="AU179" s="79"/>
      <c r="AV179" s="80"/>
      <c r="AW179" s="80"/>
      <c r="AX179" s="81"/>
    </row>
    <row r="180" spans="1:50" ht="24.75" hidden="1" customHeight="1" x14ac:dyDescent="0.15">
      <c r="A180" s="690"/>
      <c r="B180" s="691"/>
      <c r="C180" s="691"/>
      <c r="D180" s="691"/>
      <c r="E180" s="691"/>
      <c r="F180" s="692"/>
      <c r="G180" s="73"/>
      <c r="H180" s="74"/>
      <c r="I180" s="74"/>
      <c r="J180" s="74"/>
      <c r="K180" s="75"/>
      <c r="L180" s="76"/>
      <c r="M180" s="77"/>
      <c r="N180" s="77"/>
      <c r="O180" s="77"/>
      <c r="P180" s="77"/>
      <c r="Q180" s="77"/>
      <c r="R180" s="77"/>
      <c r="S180" s="77"/>
      <c r="T180" s="77"/>
      <c r="U180" s="77"/>
      <c r="V180" s="77"/>
      <c r="W180" s="77"/>
      <c r="X180" s="78"/>
      <c r="Y180" s="79"/>
      <c r="Z180" s="80"/>
      <c r="AA180" s="80"/>
      <c r="AB180" s="91"/>
      <c r="AC180" s="73"/>
      <c r="AD180" s="74"/>
      <c r="AE180" s="74"/>
      <c r="AF180" s="74"/>
      <c r="AG180" s="75"/>
      <c r="AH180" s="76"/>
      <c r="AI180" s="77"/>
      <c r="AJ180" s="77"/>
      <c r="AK180" s="77"/>
      <c r="AL180" s="77"/>
      <c r="AM180" s="77"/>
      <c r="AN180" s="77"/>
      <c r="AO180" s="77"/>
      <c r="AP180" s="77"/>
      <c r="AQ180" s="77"/>
      <c r="AR180" s="77"/>
      <c r="AS180" s="77"/>
      <c r="AT180" s="78"/>
      <c r="AU180" s="79"/>
      <c r="AV180" s="80"/>
      <c r="AW180" s="80"/>
      <c r="AX180" s="81"/>
    </row>
    <row r="181" spans="1:50" ht="24.75" hidden="1" customHeight="1" x14ac:dyDescent="0.15">
      <c r="A181" s="690"/>
      <c r="B181" s="691"/>
      <c r="C181" s="691"/>
      <c r="D181" s="691"/>
      <c r="E181" s="691"/>
      <c r="F181" s="692"/>
      <c r="G181" s="73"/>
      <c r="H181" s="74"/>
      <c r="I181" s="74"/>
      <c r="J181" s="74"/>
      <c r="K181" s="75"/>
      <c r="L181" s="76"/>
      <c r="M181" s="77"/>
      <c r="N181" s="77"/>
      <c r="O181" s="77"/>
      <c r="P181" s="77"/>
      <c r="Q181" s="77"/>
      <c r="R181" s="77"/>
      <c r="S181" s="77"/>
      <c r="T181" s="77"/>
      <c r="U181" s="77"/>
      <c r="V181" s="77"/>
      <c r="W181" s="77"/>
      <c r="X181" s="78"/>
      <c r="Y181" s="79"/>
      <c r="Z181" s="80"/>
      <c r="AA181" s="80"/>
      <c r="AB181" s="91"/>
      <c r="AC181" s="73"/>
      <c r="AD181" s="74"/>
      <c r="AE181" s="74"/>
      <c r="AF181" s="74"/>
      <c r="AG181" s="75"/>
      <c r="AH181" s="76"/>
      <c r="AI181" s="77"/>
      <c r="AJ181" s="77"/>
      <c r="AK181" s="77"/>
      <c r="AL181" s="77"/>
      <c r="AM181" s="77"/>
      <c r="AN181" s="77"/>
      <c r="AO181" s="77"/>
      <c r="AP181" s="77"/>
      <c r="AQ181" s="77"/>
      <c r="AR181" s="77"/>
      <c r="AS181" s="77"/>
      <c r="AT181" s="78"/>
      <c r="AU181" s="79"/>
      <c r="AV181" s="80"/>
      <c r="AW181" s="80"/>
      <c r="AX181" s="81"/>
    </row>
    <row r="182" spans="1:50" ht="24.75" hidden="1" customHeight="1" x14ac:dyDescent="0.15">
      <c r="A182" s="690"/>
      <c r="B182" s="691"/>
      <c r="C182" s="691"/>
      <c r="D182" s="691"/>
      <c r="E182" s="691"/>
      <c r="F182" s="692"/>
      <c r="G182" s="73"/>
      <c r="H182" s="74"/>
      <c r="I182" s="74"/>
      <c r="J182" s="74"/>
      <c r="K182" s="75"/>
      <c r="L182" s="76"/>
      <c r="M182" s="77"/>
      <c r="N182" s="77"/>
      <c r="O182" s="77"/>
      <c r="P182" s="77"/>
      <c r="Q182" s="77"/>
      <c r="R182" s="77"/>
      <c r="S182" s="77"/>
      <c r="T182" s="77"/>
      <c r="U182" s="77"/>
      <c r="V182" s="77"/>
      <c r="W182" s="77"/>
      <c r="X182" s="78"/>
      <c r="Y182" s="79"/>
      <c r="Z182" s="80"/>
      <c r="AA182" s="80"/>
      <c r="AB182" s="91"/>
      <c r="AC182" s="73"/>
      <c r="AD182" s="74"/>
      <c r="AE182" s="74"/>
      <c r="AF182" s="74"/>
      <c r="AG182" s="75"/>
      <c r="AH182" s="76"/>
      <c r="AI182" s="77"/>
      <c r="AJ182" s="77"/>
      <c r="AK182" s="77"/>
      <c r="AL182" s="77"/>
      <c r="AM182" s="77"/>
      <c r="AN182" s="77"/>
      <c r="AO182" s="77"/>
      <c r="AP182" s="77"/>
      <c r="AQ182" s="77"/>
      <c r="AR182" s="77"/>
      <c r="AS182" s="77"/>
      <c r="AT182" s="78"/>
      <c r="AU182" s="79"/>
      <c r="AV182" s="80"/>
      <c r="AW182" s="80"/>
      <c r="AX182" s="81"/>
    </row>
    <row r="183" spans="1:50" ht="24.75" hidden="1" customHeight="1" x14ac:dyDescent="0.15">
      <c r="A183" s="690"/>
      <c r="B183" s="691"/>
      <c r="C183" s="691"/>
      <c r="D183" s="691"/>
      <c r="E183" s="691"/>
      <c r="F183" s="692"/>
      <c r="G183" s="73"/>
      <c r="H183" s="74"/>
      <c r="I183" s="74"/>
      <c r="J183" s="74"/>
      <c r="K183" s="75"/>
      <c r="L183" s="76"/>
      <c r="M183" s="77"/>
      <c r="N183" s="77"/>
      <c r="O183" s="77"/>
      <c r="P183" s="77"/>
      <c r="Q183" s="77"/>
      <c r="R183" s="77"/>
      <c r="S183" s="77"/>
      <c r="T183" s="77"/>
      <c r="U183" s="77"/>
      <c r="V183" s="77"/>
      <c r="W183" s="77"/>
      <c r="X183" s="78"/>
      <c r="Y183" s="79"/>
      <c r="Z183" s="80"/>
      <c r="AA183" s="80"/>
      <c r="AB183" s="91"/>
      <c r="AC183" s="73"/>
      <c r="AD183" s="74"/>
      <c r="AE183" s="74"/>
      <c r="AF183" s="74"/>
      <c r="AG183" s="75"/>
      <c r="AH183" s="76"/>
      <c r="AI183" s="77"/>
      <c r="AJ183" s="77"/>
      <c r="AK183" s="77"/>
      <c r="AL183" s="77"/>
      <c r="AM183" s="77"/>
      <c r="AN183" s="77"/>
      <c r="AO183" s="77"/>
      <c r="AP183" s="77"/>
      <c r="AQ183" s="77"/>
      <c r="AR183" s="77"/>
      <c r="AS183" s="77"/>
      <c r="AT183" s="78"/>
      <c r="AU183" s="79"/>
      <c r="AV183" s="80"/>
      <c r="AW183" s="80"/>
      <c r="AX183" s="81"/>
    </row>
    <row r="184" spans="1:50" ht="24.75" hidden="1" customHeight="1" x14ac:dyDescent="0.15">
      <c r="A184" s="690"/>
      <c r="B184" s="691"/>
      <c r="C184" s="691"/>
      <c r="D184" s="691"/>
      <c r="E184" s="691"/>
      <c r="F184" s="692"/>
      <c r="G184" s="73"/>
      <c r="H184" s="74"/>
      <c r="I184" s="74"/>
      <c r="J184" s="74"/>
      <c r="K184" s="75"/>
      <c r="L184" s="76"/>
      <c r="M184" s="77"/>
      <c r="N184" s="77"/>
      <c r="O184" s="77"/>
      <c r="P184" s="77"/>
      <c r="Q184" s="77"/>
      <c r="R184" s="77"/>
      <c r="S184" s="77"/>
      <c r="T184" s="77"/>
      <c r="U184" s="77"/>
      <c r="V184" s="77"/>
      <c r="W184" s="77"/>
      <c r="X184" s="78"/>
      <c r="Y184" s="79"/>
      <c r="Z184" s="80"/>
      <c r="AA184" s="80"/>
      <c r="AB184" s="91"/>
      <c r="AC184" s="73"/>
      <c r="AD184" s="74"/>
      <c r="AE184" s="74"/>
      <c r="AF184" s="74"/>
      <c r="AG184" s="75"/>
      <c r="AH184" s="76"/>
      <c r="AI184" s="77"/>
      <c r="AJ184" s="77"/>
      <c r="AK184" s="77"/>
      <c r="AL184" s="77"/>
      <c r="AM184" s="77"/>
      <c r="AN184" s="77"/>
      <c r="AO184" s="77"/>
      <c r="AP184" s="77"/>
      <c r="AQ184" s="77"/>
      <c r="AR184" s="77"/>
      <c r="AS184" s="77"/>
      <c r="AT184" s="78"/>
      <c r="AU184" s="79"/>
      <c r="AV184" s="80"/>
      <c r="AW184" s="80"/>
      <c r="AX184" s="81"/>
    </row>
    <row r="185" spans="1:50" ht="24.75" hidden="1" customHeight="1" x14ac:dyDescent="0.15">
      <c r="A185" s="690"/>
      <c r="B185" s="691"/>
      <c r="C185" s="691"/>
      <c r="D185" s="691"/>
      <c r="E185" s="691"/>
      <c r="F185" s="692"/>
      <c r="G185" s="73"/>
      <c r="H185" s="74"/>
      <c r="I185" s="74"/>
      <c r="J185" s="74"/>
      <c r="K185" s="75"/>
      <c r="L185" s="76"/>
      <c r="M185" s="77"/>
      <c r="N185" s="77"/>
      <c r="O185" s="77"/>
      <c r="P185" s="77"/>
      <c r="Q185" s="77"/>
      <c r="R185" s="77"/>
      <c r="S185" s="77"/>
      <c r="T185" s="77"/>
      <c r="U185" s="77"/>
      <c r="V185" s="77"/>
      <c r="W185" s="77"/>
      <c r="X185" s="78"/>
      <c r="Y185" s="79"/>
      <c r="Z185" s="80"/>
      <c r="AA185" s="80"/>
      <c r="AB185" s="91"/>
      <c r="AC185" s="73"/>
      <c r="AD185" s="74"/>
      <c r="AE185" s="74"/>
      <c r="AF185" s="74"/>
      <c r="AG185" s="75"/>
      <c r="AH185" s="76"/>
      <c r="AI185" s="77"/>
      <c r="AJ185" s="77"/>
      <c r="AK185" s="77"/>
      <c r="AL185" s="77"/>
      <c r="AM185" s="77"/>
      <c r="AN185" s="77"/>
      <c r="AO185" s="77"/>
      <c r="AP185" s="77"/>
      <c r="AQ185" s="77"/>
      <c r="AR185" s="77"/>
      <c r="AS185" s="77"/>
      <c r="AT185" s="78"/>
      <c r="AU185" s="79"/>
      <c r="AV185" s="80"/>
      <c r="AW185" s="80"/>
      <c r="AX185" s="81"/>
    </row>
    <row r="186" spans="1:50" ht="24.75" hidden="1" customHeight="1" thickBot="1" x14ac:dyDescent="0.2">
      <c r="A186" s="690"/>
      <c r="B186" s="691"/>
      <c r="C186" s="691"/>
      <c r="D186" s="691"/>
      <c r="E186" s="691"/>
      <c r="F186" s="692"/>
      <c r="G186" s="82" t="s">
        <v>22</v>
      </c>
      <c r="H186" s="83"/>
      <c r="I186" s="83"/>
      <c r="J186" s="83"/>
      <c r="K186" s="83"/>
      <c r="L186" s="84"/>
      <c r="M186" s="85"/>
      <c r="N186" s="85"/>
      <c r="O186" s="85"/>
      <c r="P186" s="85"/>
      <c r="Q186" s="85"/>
      <c r="R186" s="85"/>
      <c r="S186" s="85"/>
      <c r="T186" s="85"/>
      <c r="U186" s="85"/>
      <c r="V186" s="85"/>
      <c r="W186" s="85"/>
      <c r="X186" s="86"/>
      <c r="Y186" s="87">
        <f>SUM(Y176:AB185)</f>
        <v>0</v>
      </c>
      <c r="Z186" s="88"/>
      <c r="AA186" s="88"/>
      <c r="AB186" s="89"/>
      <c r="AC186" s="82" t="s">
        <v>22</v>
      </c>
      <c r="AD186" s="83"/>
      <c r="AE186" s="83"/>
      <c r="AF186" s="83"/>
      <c r="AG186" s="83"/>
      <c r="AH186" s="84"/>
      <c r="AI186" s="85"/>
      <c r="AJ186" s="85"/>
      <c r="AK186" s="85"/>
      <c r="AL186" s="85"/>
      <c r="AM186" s="85"/>
      <c r="AN186" s="85"/>
      <c r="AO186" s="85"/>
      <c r="AP186" s="85"/>
      <c r="AQ186" s="85"/>
      <c r="AR186" s="85"/>
      <c r="AS186" s="85"/>
      <c r="AT186" s="86"/>
      <c r="AU186" s="87">
        <f>SUM(AU176:AX185)</f>
        <v>0</v>
      </c>
      <c r="AV186" s="88"/>
      <c r="AW186" s="88"/>
      <c r="AX186" s="90"/>
    </row>
    <row r="187" spans="1:50" ht="30" hidden="1" customHeight="1" x14ac:dyDescent="0.15">
      <c r="A187" s="690"/>
      <c r="B187" s="691"/>
      <c r="C187" s="691"/>
      <c r="D187" s="691"/>
      <c r="E187" s="691"/>
      <c r="F187" s="692"/>
      <c r="G187" s="383" t="s">
        <v>385</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386</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hidden="1" customHeight="1" x14ac:dyDescent="0.15">
      <c r="A188" s="690"/>
      <c r="B188" s="691"/>
      <c r="C188" s="691"/>
      <c r="D188" s="691"/>
      <c r="E188" s="691"/>
      <c r="F188" s="692"/>
      <c r="G188" s="387" t="s">
        <v>19</v>
      </c>
      <c r="H188" s="388"/>
      <c r="I188" s="388"/>
      <c r="J188" s="388"/>
      <c r="K188" s="388"/>
      <c r="L188" s="389" t="s">
        <v>20</v>
      </c>
      <c r="M188" s="388"/>
      <c r="N188" s="388"/>
      <c r="O188" s="388"/>
      <c r="P188" s="388"/>
      <c r="Q188" s="388"/>
      <c r="R188" s="388"/>
      <c r="S188" s="388"/>
      <c r="T188" s="388"/>
      <c r="U188" s="388"/>
      <c r="V188" s="388"/>
      <c r="W188" s="388"/>
      <c r="X188" s="390"/>
      <c r="Y188" s="391" t="s">
        <v>21</v>
      </c>
      <c r="Z188" s="392"/>
      <c r="AA188" s="392"/>
      <c r="AB188" s="393"/>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91" t="s">
        <v>21</v>
      </c>
      <c r="AV188" s="392"/>
      <c r="AW188" s="392"/>
      <c r="AX188" s="394"/>
    </row>
    <row r="189" spans="1:50" ht="24.75" hidden="1" customHeight="1" x14ac:dyDescent="0.15">
      <c r="A189" s="690"/>
      <c r="B189" s="691"/>
      <c r="C189" s="691"/>
      <c r="D189" s="691"/>
      <c r="E189" s="691"/>
      <c r="F189" s="692"/>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395"/>
    </row>
    <row r="190" spans="1:50" ht="24.75" hidden="1" customHeight="1" x14ac:dyDescent="0.15">
      <c r="A190" s="690"/>
      <c r="B190" s="691"/>
      <c r="C190" s="691"/>
      <c r="D190" s="691"/>
      <c r="E190" s="691"/>
      <c r="F190" s="692"/>
      <c r="G190" s="73"/>
      <c r="H190" s="74"/>
      <c r="I190" s="74"/>
      <c r="J190" s="74"/>
      <c r="K190" s="75"/>
      <c r="L190" s="76"/>
      <c r="M190" s="77"/>
      <c r="N190" s="77"/>
      <c r="O190" s="77"/>
      <c r="P190" s="77"/>
      <c r="Q190" s="77"/>
      <c r="R190" s="77"/>
      <c r="S190" s="77"/>
      <c r="T190" s="77"/>
      <c r="U190" s="77"/>
      <c r="V190" s="77"/>
      <c r="W190" s="77"/>
      <c r="X190" s="78"/>
      <c r="Y190" s="79"/>
      <c r="Z190" s="80"/>
      <c r="AA190" s="80"/>
      <c r="AB190" s="91"/>
      <c r="AC190" s="73"/>
      <c r="AD190" s="74"/>
      <c r="AE190" s="74"/>
      <c r="AF190" s="74"/>
      <c r="AG190" s="75"/>
      <c r="AH190" s="76"/>
      <c r="AI190" s="77"/>
      <c r="AJ190" s="77"/>
      <c r="AK190" s="77"/>
      <c r="AL190" s="77"/>
      <c r="AM190" s="77"/>
      <c r="AN190" s="77"/>
      <c r="AO190" s="77"/>
      <c r="AP190" s="77"/>
      <c r="AQ190" s="77"/>
      <c r="AR190" s="77"/>
      <c r="AS190" s="77"/>
      <c r="AT190" s="78"/>
      <c r="AU190" s="79"/>
      <c r="AV190" s="80"/>
      <c r="AW190" s="80"/>
      <c r="AX190" s="81"/>
    </row>
    <row r="191" spans="1:50" ht="24.75" hidden="1" customHeight="1" x14ac:dyDescent="0.15">
      <c r="A191" s="690"/>
      <c r="B191" s="691"/>
      <c r="C191" s="691"/>
      <c r="D191" s="691"/>
      <c r="E191" s="691"/>
      <c r="F191" s="692"/>
      <c r="G191" s="73"/>
      <c r="H191" s="74"/>
      <c r="I191" s="74"/>
      <c r="J191" s="74"/>
      <c r="K191" s="75"/>
      <c r="L191" s="76"/>
      <c r="M191" s="77"/>
      <c r="N191" s="77"/>
      <c r="O191" s="77"/>
      <c r="P191" s="77"/>
      <c r="Q191" s="77"/>
      <c r="R191" s="77"/>
      <c r="S191" s="77"/>
      <c r="T191" s="77"/>
      <c r="U191" s="77"/>
      <c r="V191" s="77"/>
      <c r="W191" s="77"/>
      <c r="X191" s="78"/>
      <c r="Y191" s="79"/>
      <c r="Z191" s="80"/>
      <c r="AA191" s="80"/>
      <c r="AB191" s="91"/>
      <c r="AC191" s="73"/>
      <c r="AD191" s="74"/>
      <c r="AE191" s="74"/>
      <c r="AF191" s="74"/>
      <c r="AG191" s="75"/>
      <c r="AH191" s="76"/>
      <c r="AI191" s="77"/>
      <c r="AJ191" s="77"/>
      <c r="AK191" s="77"/>
      <c r="AL191" s="77"/>
      <c r="AM191" s="77"/>
      <c r="AN191" s="77"/>
      <c r="AO191" s="77"/>
      <c r="AP191" s="77"/>
      <c r="AQ191" s="77"/>
      <c r="AR191" s="77"/>
      <c r="AS191" s="77"/>
      <c r="AT191" s="78"/>
      <c r="AU191" s="79"/>
      <c r="AV191" s="80"/>
      <c r="AW191" s="80"/>
      <c r="AX191" s="81"/>
    </row>
    <row r="192" spans="1:50" ht="24.75" hidden="1" customHeight="1" x14ac:dyDescent="0.15">
      <c r="A192" s="690"/>
      <c r="B192" s="691"/>
      <c r="C192" s="691"/>
      <c r="D192" s="691"/>
      <c r="E192" s="691"/>
      <c r="F192" s="692"/>
      <c r="G192" s="73"/>
      <c r="H192" s="74"/>
      <c r="I192" s="74"/>
      <c r="J192" s="74"/>
      <c r="K192" s="75"/>
      <c r="L192" s="76"/>
      <c r="M192" s="77"/>
      <c r="N192" s="77"/>
      <c r="O192" s="77"/>
      <c r="P192" s="77"/>
      <c r="Q192" s="77"/>
      <c r="R192" s="77"/>
      <c r="S192" s="77"/>
      <c r="T192" s="77"/>
      <c r="U192" s="77"/>
      <c r="V192" s="77"/>
      <c r="W192" s="77"/>
      <c r="X192" s="78"/>
      <c r="Y192" s="79"/>
      <c r="Z192" s="80"/>
      <c r="AA192" s="80"/>
      <c r="AB192" s="91"/>
      <c r="AC192" s="73"/>
      <c r="AD192" s="74"/>
      <c r="AE192" s="74"/>
      <c r="AF192" s="74"/>
      <c r="AG192" s="75"/>
      <c r="AH192" s="76"/>
      <c r="AI192" s="77"/>
      <c r="AJ192" s="77"/>
      <c r="AK192" s="77"/>
      <c r="AL192" s="77"/>
      <c r="AM192" s="77"/>
      <c r="AN192" s="77"/>
      <c r="AO192" s="77"/>
      <c r="AP192" s="77"/>
      <c r="AQ192" s="77"/>
      <c r="AR192" s="77"/>
      <c r="AS192" s="77"/>
      <c r="AT192" s="78"/>
      <c r="AU192" s="79"/>
      <c r="AV192" s="80"/>
      <c r="AW192" s="80"/>
      <c r="AX192" s="81"/>
    </row>
    <row r="193" spans="1:50" ht="24.75" hidden="1" customHeight="1" x14ac:dyDescent="0.15">
      <c r="A193" s="690"/>
      <c r="B193" s="691"/>
      <c r="C193" s="691"/>
      <c r="D193" s="691"/>
      <c r="E193" s="691"/>
      <c r="F193" s="692"/>
      <c r="G193" s="73"/>
      <c r="H193" s="74"/>
      <c r="I193" s="74"/>
      <c r="J193" s="74"/>
      <c r="K193" s="75"/>
      <c r="L193" s="76"/>
      <c r="M193" s="77"/>
      <c r="N193" s="77"/>
      <c r="O193" s="77"/>
      <c r="P193" s="77"/>
      <c r="Q193" s="77"/>
      <c r="R193" s="77"/>
      <c r="S193" s="77"/>
      <c r="T193" s="77"/>
      <c r="U193" s="77"/>
      <c r="V193" s="77"/>
      <c r="W193" s="77"/>
      <c r="X193" s="78"/>
      <c r="Y193" s="79"/>
      <c r="Z193" s="80"/>
      <c r="AA193" s="80"/>
      <c r="AB193" s="91"/>
      <c r="AC193" s="73"/>
      <c r="AD193" s="74"/>
      <c r="AE193" s="74"/>
      <c r="AF193" s="74"/>
      <c r="AG193" s="75"/>
      <c r="AH193" s="76"/>
      <c r="AI193" s="77"/>
      <c r="AJ193" s="77"/>
      <c r="AK193" s="77"/>
      <c r="AL193" s="77"/>
      <c r="AM193" s="77"/>
      <c r="AN193" s="77"/>
      <c r="AO193" s="77"/>
      <c r="AP193" s="77"/>
      <c r="AQ193" s="77"/>
      <c r="AR193" s="77"/>
      <c r="AS193" s="77"/>
      <c r="AT193" s="78"/>
      <c r="AU193" s="79"/>
      <c r="AV193" s="80"/>
      <c r="AW193" s="80"/>
      <c r="AX193" s="81"/>
    </row>
    <row r="194" spans="1:50" ht="24.75" hidden="1" customHeight="1" x14ac:dyDescent="0.15">
      <c r="A194" s="690"/>
      <c r="B194" s="691"/>
      <c r="C194" s="691"/>
      <c r="D194" s="691"/>
      <c r="E194" s="691"/>
      <c r="F194" s="692"/>
      <c r="G194" s="73"/>
      <c r="H194" s="74"/>
      <c r="I194" s="74"/>
      <c r="J194" s="74"/>
      <c r="K194" s="75"/>
      <c r="L194" s="76"/>
      <c r="M194" s="77"/>
      <c r="N194" s="77"/>
      <c r="O194" s="77"/>
      <c r="P194" s="77"/>
      <c r="Q194" s="77"/>
      <c r="R194" s="77"/>
      <c r="S194" s="77"/>
      <c r="T194" s="77"/>
      <c r="U194" s="77"/>
      <c r="V194" s="77"/>
      <c r="W194" s="77"/>
      <c r="X194" s="78"/>
      <c r="Y194" s="79"/>
      <c r="Z194" s="80"/>
      <c r="AA194" s="80"/>
      <c r="AB194" s="91"/>
      <c r="AC194" s="73"/>
      <c r="AD194" s="74"/>
      <c r="AE194" s="74"/>
      <c r="AF194" s="74"/>
      <c r="AG194" s="75"/>
      <c r="AH194" s="76"/>
      <c r="AI194" s="77"/>
      <c r="AJ194" s="77"/>
      <c r="AK194" s="77"/>
      <c r="AL194" s="77"/>
      <c r="AM194" s="77"/>
      <c r="AN194" s="77"/>
      <c r="AO194" s="77"/>
      <c r="AP194" s="77"/>
      <c r="AQ194" s="77"/>
      <c r="AR194" s="77"/>
      <c r="AS194" s="77"/>
      <c r="AT194" s="78"/>
      <c r="AU194" s="79"/>
      <c r="AV194" s="80"/>
      <c r="AW194" s="80"/>
      <c r="AX194" s="81"/>
    </row>
    <row r="195" spans="1:50" ht="24.75" hidden="1" customHeight="1" x14ac:dyDescent="0.15">
      <c r="A195" s="690"/>
      <c r="B195" s="691"/>
      <c r="C195" s="691"/>
      <c r="D195" s="691"/>
      <c r="E195" s="691"/>
      <c r="F195" s="692"/>
      <c r="G195" s="73"/>
      <c r="H195" s="74"/>
      <c r="I195" s="74"/>
      <c r="J195" s="74"/>
      <c r="K195" s="75"/>
      <c r="L195" s="76"/>
      <c r="M195" s="77"/>
      <c r="N195" s="77"/>
      <c r="O195" s="77"/>
      <c r="P195" s="77"/>
      <c r="Q195" s="77"/>
      <c r="R195" s="77"/>
      <c r="S195" s="77"/>
      <c r="T195" s="77"/>
      <c r="U195" s="77"/>
      <c r="V195" s="77"/>
      <c r="W195" s="77"/>
      <c r="X195" s="78"/>
      <c r="Y195" s="79"/>
      <c r="Z195" s="80"/>
      <c r="AA195" s="80"/>
      <c r="AB195" s="91"/>
      <c r="AC195" s="73"/>
      <c r="AD195" s="74"/>
      <c r="AE195" s="74"/>
      <c r="AF195" s="74"/>
      <c r="AG195" s="75"/>
      <c r="AH195" s="76"/>
      <c r="AI195" s="77"/>
      <c r="AJ195" s="77"/>
      <c r="AK195" s="77"/>
      <c r="AL195" s="77"/>
      <c r="AM195" s="77"/>
      <c r="AN195" s="77"/>
      <c r="AO195" s="77"/>
      <c r="AP195" s="77"/>
      <c r="AQ195" s="77"/>
      <c r="AR195" s="77"/>
      <c r="AS195" s="77"/>
      <c r="AT195" s="78"/>
      <c r="AU195" s="79"/>
      <c r="AV195" s="80"/>
      <c r="AW195" s="80"/>
      <c r="AX195" s="81"/>
    </row>
    <row r="196" spans="1:50" ht="24.75" hidden="1" customHeight="1" x14ac:dyDescent="0.15">
      <c r="A196" s="690"/>
      <c r="B196" s="691"/>
      <c r="C196" s="691"/>
      <c r="D196" s="691"/>
      <c r="E196" s="691"/>
      <c r="F196" s="692"/>
      <c r="G196" s="73"/>
      <c r="H196" s="74"/>
      <c r="I196" s="74"/>
      <c r="J196" s="74"/>
      <c r="K196" s="75"/>
      <c r="L196" s="76"/>
      <c r="M196" s="77"/>
      <c r="N196" s="77"/>
      <c r="O196" s="77"/>
      <c r="P196" s="77"/>
      <c r="Q196" s="77"/>
      <c r="R196" s="77"/>
      <c r="S196" s="77"/>
      <c r="T196" s="77"/>
      <c r="U196" s="77"/>
      <c r="V196" s="77"/>
      <c r="W196" s="77"/>
      <c r="X196" s="78"/>
      <c r="Y196" s="79"/>
      <c r="Z196" s="80"/>
      <c r="AA196" s="80"/>
      <c r="AB196" s="91"/>
      <c r="AC196" s="73"/>
      <c r="AD196" s="74"/>
      <c r="AE196" s="74"/>
      <c r="AF196" s="74"/>
      <c r="AG196" s="75"/>
      <c r="AH196" s="76"/>
      <c r="AI196" s="77"/>
      <c r="AJ196" s="77"/>
      <c r="AK196" s="77"/>
      <c r="AL196" s="77"/>
      <c r="AM196" s="77"/>
      <c r="AN196" s="77"/>
      <c r="AO196" s="77"/>
      <c r="AP196" s="77"/>
      <c r="AQ196" s="77"/>
      <c r="AR196" s="77"/>
      <c r="AS196" s="77"/>
      <c r="AT196" s="78"/>
      <c r="AU196" s="79"/>
      <c r="AV196" s="80"/>
      <c r="AW196" s="80"/>
      <c r="AX196" s="81"/>
    </row>
    <row r="197" spans="1:50" ht="24.75" hidden="1" customHeight="1" x14ac:dyDescent="0.15">
      <c r="A197" s="690"/>
      <c r="B197" s="691"/>
      <c r="C197" s="691"/>
      <c r="D197" s="691"/>
      <c r="E197" s="691"/>
      <c r="F197" s="692"/>
      <c r="G197" s="73"/>
      <c r="H197" s="74"/>
      <c r="I197" s="74"/>
      <c r="J197" s="74"/>
      <c r="K197" s="75"/>
      <c r="L197" s="76"/>
      <c r="M197" s="77"/>
      <c r="N197" s="77"/>
      <c r="O197" s="77"/>
      <c r="P197" s="77"/>
      <c r="Q197" s="77"/>
      <c r="R197" s="77"/>
      <c r="S197" s="77"/>
      <c r="T197" s="77"/>
      <c r="U197" s="77"/>
      <c r="V197" s="77"/>
      <c r="W197" s="77"/>
      <c r="X197" s="78"/>
      <c r="Y197" s="79"/>
      <c r="Z197" s="80"/>
      <c r="AA197" s="80"/>
      <c r="AB197" s="91"/>
      <c r="AC197" s="73"/>
      <c r="AD197" s="74"/>
      <c r="AE197" s="74"/>
      <c r="AF197" s="74"/>
      <c r="AG197" s="75"/>
      <c r="AH197" s="76"/>
      <c r="AI197" s="77"/>
      <c r="AJ197" s="77"/>
      <c r="AK197" s="77"/>
      <c r="AL197" s="77"/>
      <c r="AM197" s="77"/>
      <c r="AN197" s="77"/>
      <c r="AO197" s="77"/>
      <c r="AP197" s="77"/>
      <c r="AQ197" s="77"/>
      <c r="AR197" s="77"/>
      <c r="AS197" s="77"/>
      <c r="AT197" s="78"/>
      <c r="AU197" s="79"/>
      <c r="AV197" s="80"/>
      <c r="AW197" s="80"/>
      <c r="AX197" s="81"/>
    </row>
    <row r="198" spans="1:50" ht="24.75" hidden="1" customHeight="1" x14ac:dyDescent="0.15">
      <c r="A198" s="690"/>
      <c r="B198" s="691"/>
      <c r="C198" s="691"/>
      <c r="D198" s="691"/>
      <c r="E198" s="691"/>
      <c r="F198" s="692"/>
      <c r="G198" s="73"/>
      <c r="H198" s="74"/>
      <c r="I198" s="74"/>
      <c r="J198" s="74"/>
      <c r="K198" s="75"/>
      <c r="L198" s="76"/>
      <c r="M198" s="77"/>
      <c r="N198" s="77"/>
      <c r="O198" s="77"/>
      <c r="P198" s="77"/>
      <c r="Q198" s="77"/>
      <c r="R198" s="77"/>
      <c r="S198" s="77"/>
      <c r="T198" s="77"/>
      <c r="U198" s="77"/>
      <c r="V198" s="77"/>
      <c r="W198" s="77"/>
      <c r="X198" s="78"/>
      <c r="Y198" s="79"/>
      <c r="Z198" s="80"/>
      <c r="AA198" s="80"/>
      <c r="AB198" s="91"/>
      <c r="AC198" s="73"/>
      <c r="AD198" s="74"/>
      <c r="AE198" s="74"/>
      <c r="AF198" s="74"/>
      <c r="AG198" s="75"/>
      <c r="AH198" s="76"/>
      <c r="AI198" s="77"/>
      <c r="AJ198" s="77"/>
      <c r="AK198" s="77"/>
      <c r="AL198" s="77"/>
      <c r="AM198" s="77"/>
      <c r="AN198" s="77"/>
      <c r="AO198" s="77"/>
      <c r="AP198" s="77"/>
      <c r="AQ198" s="77"/>
      <c r="AR198" s="77"/>
      <c r="AS198" s="77"/>
      <c r="AT198" s="78"/>
      <c r="AU198" s="79"/>
      <c r="AV198" s="80"/>
      <c r="AW198" s="80"/>
      <c r="AX198" s="81"/>
    </row>
    <row r="199" spans="1:50" ht="24.75" hidden="1" customHeight="1" thickBot="1" x14ac:dyDescent="0.2">
      <c r="A199" s="690"/>
      <c r="B199" s="691"/>
      <c r="C199" s="691"/>
      <c r="D199" s="691"/>
      <c r="E199" s="691"/>
      <c r="F199" s="692"/>
      <c r="G199" s="82" t="s">
        <v>22</v>
      </c>
      <c r="H199" s="83"/>
      <c r="I199" s="83"/>
      <c r="J199" s="83"/>
      <c r="K199" s="83"/>
      <c r="L199" s="84"/>
      <c r="M199" s="85"/>
      <c r="N199" s="85"/>
      <c r="O199" s="85"/>
      <c r="P199" s="85"/>
      <c r="Q199" s="85"/>
      <c r="R199" s="85"/>
      <c r="S199" s="85"/>
      <c r="T199" s="85"/>
      <c r="U199" s="85"/>
      <c r="V199" s="85"/>
      <c r="W199" s="85"/>
      <c r="X199" s="86"/>
      <c r="Y199" s="87">
        <f>SUM(Y189:AB198)</f>
        <v>0</v>
      </c>
      <c r="Z199" s="88"/>
      <c r="AA199" s="88"/>
      <c r="AB199" s="89"/>
      <c r="AC199" s="82" t="s">
        <v>22</v>
      </c>
      <c r="AD199" s="83"/>
      <c r="AE199" s="83"/>
      <c r="AF199" s="83"/>
      <c r="AG199" s="83"/>
      <c r="AH199" s="84"/>
      <c r="AI199" s="85"/>
      <c r="AJ199" s="85"/>
      <c r="AK199" s="85"/>
      <c r="AL199" s="85"/>
      <c r="AM199" s="85"/>
      <c r="AN199" s="85"/>
      <c r="AO199" s="85"/>
      <c r="AP199" s="85"/>
      <c r="AQ199" s="85"/>
      <c r="AR199" s="85"/>
      <c r="AS199" s="85"/>
      <c r="AT199" s="86"/>
      <c r="AU199" s="87">
        <f>SUM(AU189:AX198)</f>
        <v>0</v>
      </c>
      <c r="AV199" s="88"/>
      <c r="AW199" s="88"/>
      <c r="AX199" s="90"/>
    </row>
    <row r="200" spans="1:50" ht="30" hidden="1" customHeight="1" x14ac:dyDescent="0.15">
      <c r="A200" s="690"/>
      <c r="B200" s="691"/>
      <c r="C200" s="691"/>
      <c r="D200" s="691"/>
      <c r="E200" s="691"/>
      <c r="F200" s="692"/>
      <c r="G200" s="383" t="s">
        <v>348</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387</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hidden="1" customHeight="1" x14ac:dyDescent="0.15">
      <c r="A201" s="690"/>
      <c r="B201" s="691"/>
      <c r="C201" s="691"/>
      <c r="D201" s="691"/>
      <c r="E201" s="691"/>
      <c r="F201" s="692"/>
      <c r="G201" s="387" t="s">
        <v>19</v>
      </c>
      <c r="H201" s="388"/>
      <c r="I201" s="388"/>
      <c r="J201" s="388"/>
      <c r="K201" s="388"/>
      <c r="L201" s="389" t="s">
        <v>20</v>
      </c>
      <c r="M201" s="388"/>
      <c r="N201" s="388"/>
      <c r="O201" s="388"/>
      <c r="P201" s="388"/>
      <c r="Q201" s="388"/>
      <c r="R201" s="388"/>
      <c r="S201" s="388"/>
      <c r="T201" s="388"/>
      <c r="U201" s="388"/>
      <c r="V201" s="388"/>
      <c r="W201" s="388"/>
      <c r="X201" s="390"/>
      <c r="Y201" s="391" t="s">
        <v>21</v>
      </c>
      <c r="Z201" s="392"/>
      <c r="AA201" s="392"/>
      <c r="AB201" s="393"/>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91" t="s">
        <v>21</v>
      </c>
      <c r="AV201" s="392"/>
      <c r="AW201" s="392"/>
      <c r="AX201" s="394"/>
    </row>
    <row r="202" spans="1:50" ht="24.75" hidden="1" customHeight="1" x14ac:dyDescent="0.15">
      <c r="A202" s="690"/>
      <c r="B202" s="691"/>
      <c r="C202" s="691"/>
      <c r="D202" s="691"/>
      <c r="E202" s="691"/>
      <c r="F202" s="692"/>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395"/>
    </row>
    <row r="203" spans="1:50" ht="24.75" hidden="1" customHeight="1" x14ac:dyDescent="0.15">
      <c r="A203" s="690"/>
      <c r="B203" s="691"/>
      <c r="C203" s="691"/>
      <c r="D203" s="691"/>
      <c r="E203" s="691"/>
      <c r="F203" s="692"/>
      <c r="G203" s="73"/>
      <c r="H203" s="74"/>
      <c r="I203" s="74"/>
      <c r="J203" s="74"/>
      <c r="K203" s="75"/>
      <c r="L203" s="76"/>
      <c r="M203" s="77"/>
      <c r="N203" s="77"/>
      <c r="O203" s="77"/>
      <c r="P203" s="77"/>
      <c r="Q203" s="77"/>
      <c r="R203" s="77"/>
      <c r="S203" s="77"/>
      <c r="T203" s="77"/>
      <c r="U203" s="77"/>
      <c r="V203" s="77"/>
      <c r="W203" s="77"/>
      <c r="X203" s="78"/>
      <c r="Y203" s="79"/>
      <c r="Z203" s="80"/>
      <c r="AA203" s="80"/>
      <c r="AB203" s="91"/>
      <c r="AC203" s="73"/>
      <c r="AD203" s="74"/>
      <c r="AE203" s="74"/>
      <c r="AF203" s="74"/>
      <c r="AG203" s="75"/>
      <c r="AH203" s="76"/>
      <c r="AI203" s="77"/>
      <c r="AJ203" s="77"/>
      <c r="AK203" s="77"/>
      <c r="AL203" s="77"/>
      <c r="AM203" s="77"/>
      <c r="AN203" s="77"/>
      <c r="AO203" s="77"/>
      <c r="AP203" s="77"/>
      <c r="AQ203" s="77"/>
      <c r="AR203" s="77"/>
      <c r="AS203" s="77"/>
      <c r="AT203" s="78"/>
      <c r="AU203" s="79"/>
      <c r="AV203" s="80"/>
      <c r="AW203" s="80"/>
      <c r="AX203" s="81"/>
    </row>
    <row r="204" spans="1:50" ht="24.75" hidden="1" customHeight="1" x14ac:dyDescent="0.15">
      <c r="A204" s="690"/>
      <c r="B204" s="691"/>
      <c r="C204" s="691"/>
      <c r="D204" s="691"/>
      <c r="E204" s="691"/>
      <c r="F204" s="692"/>
      <c r="G204" s="73"/>
      <c r="H204" s="74"/>
      <c r="I204" s="74"/>
      <c r="J204" s="74"/>
      <c r="K204" s="75"/>
      <c r="L204" s="76"/>
      <c r="M204" s="77"/>
      <c r="N204" s="77"/>
      <c r="O204" s="77"/>
      <c r="P204" s="77"/>
      <c r="Q204" s="77"/>
      <c r="R204" s="77"/>
      <c r="S204" s="77"/>
      <c r="T204" s="77"/>
      <c r="U204" s="77"/>
      <c r="V204" s="77"/>
      <c r="W204" s="77"/>
      <c r="X204" s="78"/>
      <c r="Y204" s="79"/>
      <c r="Z204" s="80"/>
      <c r="AA204" s="80"/>
      <c r="AB204" s="91"/>
      <c r="AC204" s="73"/>
      <c r="AD204" s="74"/>
      <c r="AE204" s="74"/>
      <c r="AF204" s="74"/>
      <c r="AG204" s="75"/>
      <c r="AH204" s="76"/>
      <c r="AI204" s="77"/>
      <c r="AJ204" s="77"/>
      <c r="AK204" s="77"/>
      <c r="AL204" s="77"/>
      <c r="AM204" s="77"/>
      <c r="AN204" s="77"/>
      <c r="AO204" s="77"/>
      <c r="AP204" s="77"/>
      <c r="AQ204" s="77"/>
      <c r="AR204" s="77"/>
      <c r="AS204" s="77"/>
      <c r="AT204" s="78"/>
      <c r="AU204" s="79"/>
      <c r="AV204" s="80"/>
      <c r="AW204" s="80"/>
      <c r="AX204" s="81"/>
    </row>
    <row r="205" spans="1:50" ht="24.75" hidden="1" customHeight="1" x14ac:dyDescent="0.15">
      <c r="A205" s="690"/>
      <c r="B205" s="691"/>
      <c r="C205" s="691"/>
      <c r="D205" s="691"/>
      <c r="E205" s="691"/>
      <c r="F205" s="692"/>
      <c r="G205" s="73"/>
      <c r="H205" s="74"/>
      <c r="I205" s="74"/>
      <c r="J205" s="74"/>
      <c r="K205" s="75"/>
      <c r="L205" s="76"/>
      <c r="M205" s="77"/>
      <c r="N205" s="77"/>
      <c r="O205" s="77"/>
      <c r="P205" s="77"/>
      <c r="Q205" s="77"/>
      <c r="R205" s="77"/>
      <c r="S205" s="77"/>
      <c r="T205" s="77"/>
      <c r="U205" s="77"/>
      <c r="V205" s="77"/>
      <c r="W205" s="77"/>
      <c r="X205" s="78"/>
      <c r="Y205" s="79"/>
      <c r="Z205" s="80"/>
      <c r="AA205" s="80"/>
      <c r="AB205" s="91"/>
      <c r="AC205" s="73"/>
      <c r="AD205" s="74"/>
      <c r="AE205" s="74"/>
      <c r="AF205" s="74"/>
      <c r="AG205" s="75"/>
      <c r="AH205" s="76"/>
      <c r="AI205" s="77"/>
      <c r="AJ205" s="77"/>
      <c r="AK205" s="77"/>
      <c r="AL205" s="77"/>
      <c r="AM205" s="77"/>
      <c r="AN205" s="77"/>
      <c r="AO205" s="77"/>
      <c r="AP205" s="77"/>
      <c r="AQ205" s="77"/>
      <c r="AR205" s="77"/>
      <c r="AS205" s="77"/>
      <c r="AT205" s="78"/>
      <c r="AU205" s="79"/>
      <c r="AV205" s="80"/>
      <c r="AW205" s="80"/>
      <c r="AX205" s="81"/>
    </row>
    <row r="206" spans="1:50" ht="24.75" hidden="1" customHeight="1" x14ac:dyDescent="0.15">
      <c r="A206" s="690"/>
      <c r="B206" s="691"/>
      <c r="C206" s="691"/>
      <c r="D206" s="691"/>
      <c r="E206" s="691"/>
      <c r="F206" s="692"/>
      <c r="G206" s="73"/>
      <c r="H206" s="74"/>
      <c r="I206" s="74"/>
      <c r="J206" s="74"/>
      <c r="K206" s="75"/>
      <c r="L206" s="76"/>
      <c r="M206" s="77"/>
      <c r="N206" s="77"/>
      <c r="O206" s="77"/>
      <c r="P206" s="77"/>
      <c r="Q206" s="77"/>
      <c r="R206" s="77"/>
      <c r="S206" s="77"/>
      <c r="T206" s="77"/>
      <c r="U206" s="77"/>
      <c r="V206" s="77"/>
      <c r="W206" s="77"/>
      <c r="X206" s="78"/>
      <c r="Y206" s="79"/>
      <c r="Z206" s="80"/>
      <c r="AA206" s="80"/>
      <c r="AB206" s="91"/>
      <c r="AC206" s="73"/>
      <c r="AD206" s="74"/>
      <c r="AE206" s="74"/>
      <c r="AF206" s="74"/>
      <c r="AG206" s="75"/>
      <c r="AH206" s="76"/>
      <c r="AI206" s="77"/>
      <c r="AJ206" s="77"/>
      <c r="AK206" s="77"/>
      <c r="AL206" s="77"/>
      <c r="AM206" s="77"/>
      <c r="AN206" s="77"/>
      <c r="AO206" s="77"/>
      <c r="AP206" s="77"/>
      <c r="AQ206" s="77"/>
      <c r="AR206" s="77"/>
      <c r="AS206" s="77"/>
      <c r="AT206" s="78"/>
      <c r="AU206" s="79"/>
      <c r="AV206" s="80"/>
      <c r="AW206" s="80"/>
      <c r="AX206" s="81"/>
    </row>
    <row r="207" spans="1:50" ht="24.75" hidden="1" customHeight="1" x14ac:dyDescent="0.15">
      <c r="A207" s="690"/>
      <c r="B207" s="691"/>
      <c r="C207" s="691"/>
      <c r="D207" s="691"/>
      <c r="E207" s="691"/>
      <c r="F207" s="692"/>
      <c r="G207" s="73"/>
      <c r="H207" s="74"/>
      <c r="I207" s="74"/>
      <c r="J207" s="74"/>
      <c r="K207" s="75"/>
      <c r="L207" s="76"/>
      <c r="M207" s="77"/>
      <c r="N207" s="77"/>
      <c r="O207" s="77"/>
      <c r="P207" s="77"/>
      <c r="Q207" s="77"/>
      <c r="R207" s="77"/>
      <c r="S207" s="77"/>
      <c r="T207" s="77"/>
      <c r="U207" s="77"/>
      <c r="V207" s="77"/>
      <c r="W207" s="77"/>
      <c r="X207" s="78"/>
      <c r="Y207" s="79"/>
      <c r="Z207" s="80"/>
      <c r="AA207" s="80"/>
      <c r="AB207" s="91"/>
      <c r="AC207" s="73"/>
      <c r="AD207" s="74"/>
      <c r="AE207" s="74"/>
      <c r="AF207" s="74"/>
      <c r="AG207" s="75"/>
      <c r="AH207" s="76"/>
      <c r="AI207" s="77"/>
      <c r="AJ207" s="77"/>
      <c r="AK207" s="77"/>
      <c r="AL207" s="77"/>
      <c r="AM207" s="77"/>
      <c r="AN207" s="77"/>
      <c r="AO207" s="77"/>
      <c r="AP207" s="77"/>
      <c r="AQ207" s="77"/>
      <c r="AR207" s="77"/>
      <c r="AS207" s="77"/>
      <c r="AT207" s="78"/>
      <c r="AU207" s="79"/>
      <c r="AV207" s="80"/>
      <c r="AW207" s="80"/>
      <c r="AX207" s="81"/>
    </row>
    <row r="208" spans="1:50" ht="24.75" hidden="1" customHeight="1" x14ac:dyDescent="0.15">
      <c r="A208" s="690"/>
      <c r="B208" s="691"/>
      <c r="C208" s="691"/>
      <c r="D208" s="691"/>
      <c r="E208" s="691"/>
      <c r="F208" s="692"/>
      <c r="G208" s="73"/>
      <c r="H208" s="74"/>
      <c r="I208" s="74"/>
      <c r="J208" s="74"/>
      <c r="K208" s="75"/>
      <c r="L208" s="76"/>
      <c r="M208" s="77"/>
      <c r="N208" s="77"/>
      <c r="O208" s="77"/>
      <c r="P208" s="77"/>
      <c r="Q208" s="77"/>
      <c r="R208" s="77"/>
      <c r="S208" s="77"/>
      <c r="T208" s="77"/>
      <c r="U208" s="77"/>
      <c r="V208" s="77"/>
      <c r="W208" s="77"/>
      <c r="X208" s="78"/>
      <c r="Y208" s="79"/>
      <c r="Z208" s="80"/>
      <c r="AA208" s="80"/>
      <c r="AB208" s="91"/>
      <c r="AC208" s="73"/>
      <c r="AD208" s="74"/>
      <c r="AE208" s="74"/>
      <c r="AF208" s="74"/>
      <c r="AG208" s="75"/>
      <c r="AH208" s="76"/>
      <c r="AI208" s="77"/>
      <c r="AJ208" s="77"/>
      <c r="AK208" s="77"/>
      <c r="AL208" s="77"/>
      <c r="AM208" s="77"/>
      <c r="AN208" s="77"/>
      <c r="AO208" s="77"/>
      <c r="AP208" s="77"/>
      <c r="AQ208" s="77"/>
      <c r="AR208" s="77"/>
      <c r="AS208" s="77"/>
      <c r="AT208" s="78"/>
      <c r="AU208" s="79"/>
      <c r="AV208" s="80"/>
      <c r="AW208" s="80"/>
      <c r="AX208" s="81"/>
    </row>
    <row r="209" spans="1:50" ht="24.75" hidden="1" customHeight="1" x14ac:dyDescent="0.15">
      <c r="A209" s="690"/>
      <c r="B209" s="691"/>
      <c r="C209" s="691"/>
      <c r="D209" s="691"/>
      <c r="E209" s="691"/>
      <c r="F209" s="692"/>
      <c r="G209" s="73"/>
      <c r="H209" s="74"/>
      <c r="I209" s="74"/>
      <c r="J209" s="74"/>
      <c r="K209" s="75"/>
      <c r="L209" s="76"/>
      <c r="M209" s="77"/>
      <c r="N209" s="77"/>
      <c r="O209" s="77"/>
      <c r="P209" s="77"/>
      <c r="Q209" s="77"/>
      <c r="R209" s="77"/>
      <c r="S209" s="77"/>
      <c r="T209" s="77"/>
      <c r="U209" s="77"/>
      <c r="V209" s="77"/>
      <c r="W209" s="77"/>
      <c r="X209" s="78"/>
      <c r="Y209" s="79"/>
      <c r="Z209" s="80"/>
      <c r="AA209" s="80"/>
      <c r="AB209" s="91"/>
      <c r="AC209" s="73"/>
      <c r="AD209" s="74"/>
      <c r="AE209" s="74"/>
      <c r="AF209" s="74"/>
      <c r="AG209" s="75"/>
      <c r="AH209" s="76"/>
      <c r="AI209" s="77"/>
      <c r="AJ209" s="77"/>
      <c r="AK209" s="77"/>
      <c r="AL209" s="77"/>
      <c r="AM209" s="77"/>
      <c r="AN209" s="77"/>
      <c r="AO209" s="77"/>
      <c r="AP209" s="77"/>
      <c r="AQ209" s="77"/>
      <c r="AR209" s="77"/>
      <c r="AS209" s="77"/>
      <c r="AT209" s="78"/>
      <c r="AU209" s="79"/>
      <c r="AV209" s="80"/>
      <c r="AW209" s="80"/>
      <c r="AX209" s="81"/>
    </row>
    <row r="210" spans="1:50" ht="24.75" hidden="1" customHeight="1" x14ac:dyDescent="0.15">
      <c r="A210" s="690"/>
      <c r="B210" s="691"/>
      <c r="C210" s="691"/>
      <c r="D210" s="691"/>
      <c r="E210" s="691"/>
      <c r="F210" s="692"/>
      <c r="G210" s="73"/>
      <c r="H210" s="74"/>
      <c r="I210" s="74"/>
      <c r="J210" s="74"/>
      <c r="K210" s="75"/>
      <c r="L210" s="76"/>
      <c r="M210" s="77"/>
      <c r="N210" s="77"/>
      <c r="O210" s="77"/>
      <c r="P210" s="77"/>
      <c r="Q210" s="77"/>
      <c r="R210" s="77"/>
      <c r="S210" s="77"/>
      <c r="T210" s="77"/>
      <c r="U210" s="77"/>
      <c r="V210" s="77"/>
      <c r="W210" s="77"/>
      <c r="X210" s="78"/>
      <c r="Y210" s="79"/>
      <c r="Z210" s="80"/>
      <c r="AA210" s="80"/>
      <c r="AB210" s="91"/>
      <c r="AC210" s="73"/>
      <c r="AD210" s="74"/>
      <c r="AE210" s="74"/>
      <c r="AF210" s="74"/>
      <c r="AG210" s="75"/>
      <c r="AH210" s="76"/>
      <c r="AI210" s="77"/>
      <c r="AJ210" s="77"/>
      <c r="AK210" s="77"/>
      <c r="AL210" s="77"/>
      <c r="AM210" s="77"/>
      <c r="AN210" s="77"/>
      <c r="AO210" s="77"/>
      <c r="AP210" s="77"/>
      <c r="AQ210" s="77"/>
      <c r="AR210" s="77"/>
      <c r="AS210" s="77"/>
      <c r="AT210" s="78"/>
      <c r="AU210" s="79"/>
      <c r="AV210" s="80"/>
      <c r="AW210" s="80"/>
      <c r="AX210" s="81"/>
    </row>
    <row r="211" spans="1:50" ht="24.75" hidden="1" customHeight="1" x14ac:dyDescent="0.15">
      <c r="A211" s="690"/>
      <c r="B211" s="691"/>
      <c r="C211" s="691"/>
      <c r="D211" s="691"/>
      <c r="E211" s="691"/>
      <c r="F211" s="692"/>
      <c r="G211" s="73"/>
      <c r="H211" s="74"/>
      <c r="I211" s="74"/>
      <c r="J211" s="74"/>
      <c r="K211" s="75"/>
      <c r="L211" s="76"/>
      <c r="M211" s="77"/>
      <c r="N211" s="77"/>
      <c r="O211" s="77"/>
      <c r="P211" s="77"/>
      <c r="Q211" s="77"/>
      <c r="R211" s="77"/>
      <c r="S211" s="77"/>
      <c r="T211" s="77"/>
      <c r="U211" s="77"/>
      <c r="V211" s="77"/>
      <c r="W211" s="77"/>
      <c r="X211" s="78"/>
      <c r="Y211" s="79"/>
      <c r="Z211" s="80"/>
      <c r="AA211" s="80"/>
      <c r="AB211" s="91"/>
      <c r="AC211" s="73"/>
      <c r="AD211" s="74"/>
      <c r="AE211" s="74"/>
      <c r="AF211" s="74"/>
      <c r="AG211" s="75"/>
      <c r="AH211" s="76"/>
      <c r="AI211" s="77"/>
      <c r="AJ211" s="77"/>
      <c r="AK211" s="77"/>
      <c r="AL211" s="77"/>
      <c r="AM211" s="77"/>
      <c r="AN211" s="77"/>
      <c r="AO211" s="77"/>
      <c r="AP211" s="77"/>
      <c r="AQ211" s="77"/>
      <c r="AR211" s="77"/>
      <c r="AS211" s="77"/>
      <c r="AT211" s="78"/>
      <c r="AU211" s="79"/>
      <c r="AV211" s="80"/>
      <c r="AW211" s="80"/>
      <c r="AX211" s="81"/>
    </row>
    <row r="212" spans="1:50" ht="24.75" hidden="1" customHeight="1" thickBot="1" x14ac:dyDescent="0.2">
      <c r="A212" s="693"/>
      <c r="B212" s="694"/>
      <c r="C212" s="694"/>
      <c r="D212" s="694"/>
      <c r="E212" s="694"/>
      <c r="F212" s="695"/>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hidden="1" customHeight="1" thickBot="1" x14ac:dyDescent="0.2"/>
    <row r="214" spans="1:50" ht="30" hidden="1" customHeight="1" x14ac:dyDescent="0.15">
      <c r="A214" s="705" t="s">
        <v>34</v>
      </c>
      <c r="B214" s="706"/>
      <c r="C214" s="706"/>
      <c r="D214" s="706"/>
      <c r="E214" s="706"/>
      <c r="F214" s="707"/>
      <c r="G214" s="383" t="s">
        <v>388</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389</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hidden="1" customHeight="1" x14ac:dyDescent="0.15">
      <c r="A215" s="690"/>
      <c r="B215" s="691"/>
      <c r="C215" s="691"/>
      <c r="D215" s="691"/>
      <c r="E215" s="691"/>
      <c r="F215" s="692"/>
      <c r="G215" s="387" t="s">
        <v>19</v>
      </c>
      <c r="H215" s="388"/>
      <c r="I215" s="388"/>
      <c r="J215" s="388"/>
      <c r="K215" s="388"/>
      <c r="L215" s="389" t="s">
        <v>20</v>
      </c>
      <c r="M215" s="388"/>
      <c r="N215" s="388"/>
      <c r="O215" s="388"/>
      <c r="P215" s="388"/>
      <c r="Q215" s="388"/>
      <c r="R215" s="388"/>
      <c r="S215" s="388"/>
      <c r="T215" s="388"/>
      <c r="U215" s="388"/>
      <c r="V215" s="388"/>
      <c r="W215" s="388"/>
      <c r="X215" s="390"/>
      <c r="Y215" s="391" t="s">
        <v>21</v>
      </c>
      <c r="Z215" s="392"/>
      <c r="AA215" s="392"/>
      <c r="AB215" s="393"/>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91" t="s">
        <v>21</v>
      </c>
      <c r="AV215" s="392"/>
      <c r="AW215" s="392"/>
      <c r="AX215" s="394"/>
    </row>
    <row r="216" spans="1:50" ht="24.75" hidden="1" customHeight="1" x14ac:dyDescent="0.15">
      <c r="A216" s="690"/>
      <c r="B216" s="691"/>
      <c r="C216" s="691"/>
      <c r="D216" s="691"/>
      <c r="E216" s="691"/>
      <c r="F216" s="692"/>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395"/>
    </row>
    <row r="217" spans="1:50" ht="24.75" hidden="1" customHeight="1" x14ac:dyDescent="0.15">
      <c r="A217" s="690"/>
      <c r="B217" s="691"/>
      <c r="C217" s="691"/>
      <c r="D217" s="691"/>
      <c r="E217" s="691"/>
      <c r="F217" s="692"/>
      <c r="G217" s="73"/>
      <c r="H217" s="74"/>
      <c r="I217" s="74"/>
      <c r="J217" s="74"/>
      <c r="K217" s="75"/>
      <c r="L217" s="76"/>
      <c r="M217" s="77"/>
      <c r="N217" s="77"/>
      <c r="O217" s="77"/>
      <c r="P217" s="77"/>
      <c r="Q217" s="77"/>
      <c r="R217" s="77"/>
      <c r="S217" s="77"/>
      <c r="T217" s="77"/>
      <c r="U217" s="77"/>
      <c r="V217" s="77"/>
      <c r="W217" s="77"/>
      <c r="X217" s="78"/>
      <c r="Y217" s="79"/>
      <c r="Z217" s="80"/>
      <c r="AA217" s="80"/>
      <c r="AB217" s="91"/>
      <c r="AC217" s="73"/>
      <c r="AD217" s="74"/>
      <c r="AE217" s="74"/>
      <c r="AF217" s="74"/>
      <c r="AG217" s="75"/>
      <c r="AH217" s="76"/>
      <c r="AI217" s="77"/>
      <c r="AJ217" s="77"/>
      <c r="AK217" s="77"/>
      <c r="AL217" s="77"/>
      <c r="AM217" s="77"/>
      <c r="AN217" s="77"/>
      <c r="AO217" s="77"/>
      <c r="AP217" s="77"/>
      <c r="AQ217" s="77"/>
      <c r="AR217" s="77"/>
      <c r="AS217" s="77"/>
      <c r="AT217" s="78"/>
      <c r="AU217" s="79"/>
      <c r="AV217" s="80"/>
      <c r="AW217" s="80"/>
      <c r="AX217" s="81"/>
    </row>
    <row r="218" spans="1:50" ht="24.75" hidden="1" customHeight="1" x14ac:dyDescent="0.15">
      <c r="A218" s="690"/>
      <c r="B218" s="691"/>
      <c r="C218" s="691"/>
      <c r="D218" s="691"/>
      <c r="E218" s="691"/>
      <c r="F218" s="692"/>
      <c r="G218" s="73"/>
      <c r="H218" s="74"/>
      <c r="I218" s="74"/>
      <c r="J218" s="74"/>
      <c r="K218" s="75"/>
      <c r="L218" s="76"/>
      <c r="M218" s="77"/>
      <c r="N218" s="77"/>
      <c r="O218" s="77"/>
      <c r="P218" s="77"/>
      <c r="Q218" s="77"/>
      <c r="R218" s="77"/>
      <c r="S218" s="77"/>
      <c r="T218" s="77"/>
      <c r="U218" s="77"/>
      <c r="V218" s="77"/>
      <c r="W218" s="77"/>
      <c r="X218" s="78"/>
      <c r="Y218" s="79"/>
      <c r="Z218" s="80"/>
      <c r="AA218" s="80"/>
      <c r="AB218" s="91"/>
      <c r="AC218" s="73"/>
      <c r="AD218" s="74"/>
      <c r="AE218" s="74"/>
      <c r="AF218" s="74"/>
      <c r="AG218" s="75"/>
      <c r="AH218" s="76"/>
      <c r="AI218" s="77"/>
      <c r="AJ218" s="77"/>
      <c r="AK218" s="77"/>
      <c r="AL218" s="77"/>
      <c r="AM218" s="77"/>
      <c r="AN218" s="77"/>
      <c r="AO218" s="77"/>
      <c r="AP218" s="77"/>
      <c r="AQ218" s="77"/>
      <c r="AR218" s="77"/>
      <c r="AS218" s="77"/>
      <c r="AT218" s="78"/>
      <c r="AU218" s="79"/>
      <c r="AV218" s="80"/>
      <c r="AW218" s="80"/>
      <c r="AX218" s="81"/>
    </row>
    <row r="219" spans="1:50" ht="24.75" hidden="1" customHeight="1" x14ac:dyDescent="0.15">
      <c r="A219" s="690"/>
      <c r="B219" s="691"/>
      <c r="C219" s="691"/>
      <c r="D219" s="691"/>
      <c r="E219" s="691"/>
      <c r="F219" s="692"/>
      <c r="G219" s="73"/>
      <c r="H219" s="74"/>
      <c r="I219" s="74"/>
      <c r="J219" s="74"/>
      <c r="K219" s="75"/>
      <c r="L219" s="76"/>
      <c r="M219" s="77"/>
      <c r="N219" s="77"/>
      <c r="O219" s="77"/>
      <c r="P219" s="77"/>
      <c r="Q219" s="77"/>
      <c r="R219" s="77"/>
      <c r="S219" s="77"/>
      <c r="T219" s="77"/>
      <c r="U219" s="77"/>
      <c r="V219" s="77"/>
      <c r="W219" s="77"/>
      <c r="X219" s="78"/>
      <c r="Y219" s="79"/>
      <c r="Z219" s="80"/>
      <c r="AA219" s="80"/>
      <c r="AB219" s="91"/>
      <c r="AC219" s="73"/>
      <c r="AD219" s="74"/>
      <c r="AE219" s="74"/>
      <c r="AF219" s="74"/>
      <c r="AG219" s="75"/>
      <c r="AH219" s="76"/>
      <c r="AI219" s="77"/>
      <c r="AJ219" s="77"/>
      <c r="AK219" s="77"/>
      <c r="AL219" s="77"/>
      <c r="AM219" s="77"/>
      <c r="AN219" s="77"/>
      <c r="AO219" s="77"/>
      <c r="AP219" s="77"/>
      <c r="AQ219" s="77"/>
      <c r="AR219" s="77"/>
      <c r="AS219" s="77"/>
      <c r="AT219" s="78"/>
      <c r="AU219" s="79"/>
      <c r="AV219" s="80"/>
      <c r="AW219" s="80"/>
      <c r="AX219" s="81"/>
    </row>
    <row r="220" spans="1:50" ht="24.75" hidden="1" customHeight="1" x14ac:dyDescent="0.15">
      <c r="A220" s="690"/>
      <c r="B220" s="691"/>
      <c r="C220" s="691"/>
      <c r="D220" s="691"/>
      <c r="E220" s="691"/>
      <c r="F220" s="692"/>
      <c r="G220" s="73"/>
      <c r="H220" s="74"/>
      <c r="I220" s="74"/>
      <c r="J220" s="74"/>
      <c r="K220" s="75"/>
      <c r="L220" s="76"/>
      <c r="M220" s="77"/>
      <c r="N220" s="77"/>
      <c r="O220" s="77"/>
      <c r="P220" s="77"/>
      <c r="Q220" s="77"/>
      <c r="R220" s="77"/>
      <c r="S220" s="77"/>
      <c r="T220" s="77"/>
      <c r="U220" s="77"/>
      <c r="V220" s="77"/>
      <c r="W220" s="77"/>
      <c r="X220" s="78"/>
      <c r="Y220" s="79"/>
      <c r="Z220" s="80"/>
      <c r="AA220" s="80"/>
      <c r="AB220" s="91"/>
      <c r="AC220" s="73"/>
      <c r="AD220" s="74"/>
      <c r="AE220" s="74"/>
      <c r="AF220" s="74"/>
      <c r="AG220" s="75"/>
      <c r="AH220" s="76"/>
      <c r="AI220" s="77"/>
      <c r="AJ220" s="77"/>
      <c r="AK220" s="77"/>
      <c r="AL220" s="77"/>
      <c r="AM220" s="77"/>
      <c r="AN220" s="77"/>
      <c r="AO220" s="77"/>
      <c r="AP220" s="77"/>
      <c r="AQ220" s="77"/>
      <c r="AR220" s="77"/>
      <c r="AS220" s="77"/>
      <c r="AT220" s="78"/>
      <c r="AU220" s="79"/>
      <c r="AV220" s="80"/>
      <c r="AW220" s="80"/>
      <c r="AX220" s="81"/>
    </row>
    <row r="221" spans="1:50" ht="24.75" hidden="1" customHeight="1" x14ac:dyDescent="0.15">
      <c r="A221" s="690"/>
      <c r="B221" s="691"/>
      <c r="C221" s="691"/>
      <c r="D221" s="691"/>
      <c r="E221" s="691"/>
      <c r="F221" s="692"/>
      <c r="G221" s="73"/>
      <c r="H221" s="74"/>
      <c r="I221" s="74"/>
      <c r="J221" s="74"/>
      <c r="K221" s="75"/>
      <c r="L221" s="76"/>
      <c r="M221" s="77"/>
      <c r="N221" s="77"/>
      <c r="O221" s="77"/>
      <c r="P221" s="77"/>
      <c r="Q221" s="77"/>
      <c r="R221" s="77"/>
      <c r="S221" s="77"/>
      <c r="T221" s="77"/>
      <c r="U221" s="77"/>
      <c r="V221" s="77"/>
      <c r="W221" s="77"/>
      <c r="X221" s="78"/>
      <c r="Y221" s="79"/>
      <c r="Z221" s="80"/>
      <c r="AA221" s="80"/>
      <c r="AB221" s="91"/>
      <c r="AC221" s="73"/>
      <c r="AD221" s="74"/>
      <c r="AE221" s="74"/>
      <c r="AF221" s="74"/>
      <c r="AG221" s="75"/>
      <c r="AH221" s="76"/>
      <c r="AI221" s="77"/>
      <c r="AJ221" s="77"/>
      <c r="AK221" s="77"/>
      <c r="AL221" s="77"/>
      <c r="AM221" s="77"/>
      <c r="AN221" s="77"/>
      <c r="AO221" s="77"/>
      <c r="AP221" s="77"/>
      <c r="AQ221" s="77"/>
      <c r="AR221" s="77"/>
      <c r="AS221" s="77"/>
      <c r="AT221" s="78"/>
      <c r="AU221" s="79"/>
      <c r="AV221" s="80"/>
      <c r="AW221" s="80"/>
      <c r="AX221" s="81"/>
    </row>
    <row r="222" spans="1:50" ht="24.75" hidden="1" customHeight="1" x14ac:dyDescent="0.15">
      <c r="A222" s="690"/>
      <c r="B222" s="691"/>
      <c r="C222" s="691"/>
      <c r="D222" s="691"/>
      <c r="E222" s="691"/>
      <c r="F222" s="692"/>
      <c r="G222" s="73"/>
      <c r="H222" s="74"/>
      <c r="I222" s="74"/>
      <c r="J222" s="74"/>
      <c r="K222" s="75"/>
      <c r="L222" s="76"/>
      <c r="M222" s="77"/>
      <c r="N222" s="77"/>
      <c r="O222" s="77"/>
      <c r="P222" s="77"/>
      <c r="Q222" s="77"/>
      <c r="R222" s="77"/>
      <c r="S222" s="77"/>
      <c r="T222" s="77"/>
      <c r="U222" s="77"/>
      <c r="V222" s="77"/>
      <c r="W222" s="77"/>
      <c r="X222" s="78"/>
      <c r="Y222" s="79"/>
      <c r="Z222" s="80"/>
      <c r="AA222" s="80"/>
      <c r="AB222" s="91"/>
      <c r="AC222" s="73"/>
      <c r="AD222" s="74"/>
      <c r="AE222" s="74"/>
      <c r="AF222" s="74"/>
      <c r="AG222" s="75"/>
      <c r="AH222" s="76"/>
      <c r="AI222" s="77"/>
      <c r="AJ222" s="77"/>
      <c r="AK222" s="77"/>
      <c r="AL222" s="77"/>
      <c r="AM222" s="77"/>
      <c r="AN222" s="77"/>
      <c r="AO222" s="77"/>
      <c r="AP222" s="77"/>
      <c r="AQ222" s="77"/>
      <c r="AR222" s="77"/>
      <c r="AS222" s="77"/>
      <c r="AT222" s="78"/>
      <c r="AU222" s="79"/>
      <c r="AV222" s="80"/>
      <c r="AW222" s="80"/>
      <c r="AX222" s="81"/>
    </row>
    <row r="223" spans="1:50" ht="24.75" hidden="1" customHeight="1" x14ac:dyDescent="0.15">
      <c r="A223" s="690"/>
      <c r="B223" s="691"/>
      <c r="C223" s="691"/>
      <c r="D223" s="691"/>
      <c r="E223" s="691"/>
      <c r="F223" s="692"/>
      <c r="G223" s="73"/>
      <c r="H223" s="74"/>
      <c r="I223" s="74"/>
      <c r="J223" s="74"/>
      <c r="K223" s="75"/>
      <c r="L223" s="76"/>
      <c r="M223" s="77"/>
      <c r="N223" s="77"/>
      <c r="O223" s="77"/>
      <c r="P223" s="77"/>
      <c r="Q223" s="77"/>
      <c r="R223" s="77"/>
      <c r="S223" s="77"/>
      <c r="T223" s="77"/>
      <c r="U223" s="77"/>
      <c r="V223" s="77"/>
      <c r="W223" s="77"/>
      <c r="X223" s="78"/>
      <c r="Y223" s="79"/>
      <c r="Z223" s="80"/>
      <c r="AA223" s="80"/>
      <c r="AB223" s="91"/>
      <c r="AC223" s="73"/>
      <c r="AD223" s="74"/>
      <c r="AE223" s="74"/>
      <c r="AF223" s="74"/>
      <c r="AG223" s="75"/>
      <c r="AH223" s="76"/>
      <c r="AI223" s="77"/>
      <c r="AJ223" s="77"/>
      <c r="AK223" s="77"/>
      <c r="AL223" s="77"/>
      <c r="AM223" s="77"/>
      <c r="AN223" s="77"/>
      <c r="AO223" s="77"/>
      <c r="AP223" s="77"/>
      <c r="AQ223" s="77"/>
      <c r="AR223" s="77"/>
      <c r="AS223" s="77"/>
      <c r="AT223" s="78"/>
      <c r="AU223" s="79"/>
      <c r="AV223" s="80"/>
      <c r="AW223" s="80"/>
      <c r="AX223" s="81"/>
    </row>
    <row r="224" spans="1:50" ht="24.75" hidden="1" customHeight="1" x14ac:dyDescent="0.15">
      <c r="A224" s="690"/>
      <c r="B224" s="691"/>
      <c r="C224" s="691"/>
      <c r="D224" s="691"/>
      <c r="E224" s="691"/>
      <c r="F224" s="692"/>
      <c r="G224" s="73"/>
      <c r="H224" s="74"/>
      <c r="I224" s="74"/>
      <c r="J224" s="74"/>
      <c r="K224" s="75"/>
      <c r="L224" s="76"/>
      <c r="M224" s="77"/>
      <c r="N224" s="77"/>
      <c r="O224" s="77"/>
      <c r="P224" s="77"/>
      <c r="Q224" s="77"/>
      <c r="R224" s="77"/>
      <c r="S224" s="77"/>
      <c r="T224" s="77"/>
      <c r="U224" s="77"/>
      <c r="V224" s="77"/>
      <c r="W224" s="77"/>
      <c r="X224" s="78"/>
      <c r="Y224" s="79"/>
      <c r="Z224" s="80"/>
      <c r="AA224" s="80"/>
      <c r="AB224" s="91"/>
      <c r="AC224" s="73"/>
      <c r="AD224" s="74"/>
      <c r="AE224" s="74"/>
      <c r="AF224" s="74"/>
      <c r="AG224" s="75"/>
      <c r="AH224" s="76"/>
      <c r="AI224" s="77"/>
      <c r="AJ224" s="77"/>
      <c r="AK224" s="77"/>
      <c r="AL224" s="77"/>
      <c r="AM224" s="77"/>
      <c r="AN224" s="77"/>
      <c r="AO224" s="77"/>
      <c r="AP224" s="77"/>
      <c r="AQ224" s="77"/>
      <c r="AR224" s="77"/>
      <c r="AS224" s="77"/>
      <c r="AT224" s="78"/>
      <c r="AU224" s="79"/>
      <c r="AV224" s="80"/>
      <c r="AW224" s="80"/>
      <c r="AX224" s="81"/>
    </row>
    <row r="225" spans="1:50" ht="24.75" hidden="1" customHeight="1" x14ac:dyDescent="0.15">
      <c r="A225" s="690"/>
      <c r="B225" s="691"/>
      <c r="C225" s="691"/>
      <c r="D225" s="691"/>
      <c r="E225" s="691"/>
      <c r="F225" s="692"/>
      <c r="G225" s="73"/>
      <c r="H225" s="74"/>
      <c r="I225" s="74"/>
      <c r="J225" s="74"/>
      <c r="K225" s="75"/>
      <c r="L225" s="76"/>
      <c r="M225" s="77"/>
      <c r="N225" s="77"/>
      <c r="O225" s="77"/>
      <c r="P225" s="77"/>
      <c r="Q225" s="77"/>
      <c r="R225" s="77"/>
      <c r="S225" s="77"/>
      <c r="T225" s="77"/>
      <c r="U225" s="77"/>
      <c r="V225" s="77"/>
      <c r="W225" s="77"/>
      <c r="X225" s="78"/>
      <c r="Y225" s="79"/>
      <c r="Z225" s="80"/>
      <c r="AA225" s="80"/>
      <c r="AB225" s="91"/>
      <c r="AC225" s="73"/>
      <c r="AD225" s="74"/>
      <c r="AE225" s="74"/>
      <c r="AF225" s="74"/>
      <c r="AG225" s="75"/>
      <c r="AH225" s="76"/>
      <c r="AI225" s="77"/>
      <c r="AJ225" s="77"/>
      <c r="AK225" s="77"/>
      <c r="AL225" s="77"/>
      <c r="AM225" s="77"/>
      <c r="AN225" s="77"/>
      <c r="AO225" s="77"/>
      <c r="AP225" s="77"/>
      <c r="AQ225" s="77"/>
      <c r="AR225" s="77"/>
      <c r="AS225" s="77"/>
      <c r="AT225" s="78"/>
      <c r="AU225" s="79"/>
      <c r="AV225" s="80"/>
      <c r="AW225" s="80"/>
      <c r="AX225" s="81"/>
    </row>
    <row r="226" spans="1:50" ht="24.75" hidden="1" customHeight="1" thickBot="1" x14ac:dyDescent="0.2">
      <c r="A226" s="690"/>
      <c r="B226" s="691"/>
      <c r="C226" s="691"/>
      <c r="D226" s="691"/>
      <c r="E226" s="691"/>
      <c r="F226" s="692"/>
      <c r="G226" s="82" t="s">
        <v>22</v>
      </c>
      <c r="H226" s="83"/>
      <c r="I226" s="83"/>
      <c r="J226" s="83"/>
      <c r="K226" s="83"/>
      <c r="L226" s="84"/>
      <c r="M226" s="85"/>
      <c r="N226" s="85"/>
      <c r="O226" s="85"/>
      <c r="P226" s="85"/>
      <c r="Q226" s="85"/>
      <c r="R226" s="85"/>
      <c r="S226" s="85"/>
      <c r="T226" s="85"/>
      <c r="U226" s="85"/>
      <c r="V226" s="85"/>
      <c r="W226" s="85"/>
      <c r="X226" s="86"/>
      <c r="Y226" s="87">
        <f>SUM(Y216:AB225)</f>
        <v>0</v>
      </c>
      <c r="Z226" s="88"/>
      <c r="AA226" s="88"/>
      <c r="AB226" s="89"/>
      <c r="AC226" s="82" t="s">
        <v>22</v>
      </c>
      <c r="AD226" s="83"/>
      <c r="AE226" s="83"/>
      <c r="AF226" s="83"/>
      <c r="AG226" s="83"/>
      <c r="AH226" s="84"/>
      <c r="AI226" s="85"/>
      <c r="AJ226" s="85"/>
      <c r="AK226" s="85"/>
      <c r="AL226" s="85"/>
      <c r="AM226" s="85"/>
      <c r="AN226" s="85"/>
      <c r="AO226" s="85"/>
      <c r="AP226" s="85"/>
      <c r="AQ226" s="85"/>
      <c r="AR226" s="85"/>
      <c r="AS226" s="85"/>
      <c r="AT226" s="86"/>
      <c r="AU226" s="87">
        <f>SUM(AU216:AX225)</f>
        <v>0</v>
      </c>
      <c r="AV226" s="88"/>
      <c r="AW226" s="88"/>
      <c r="AX226" s="90"/>
    </row>
    <row r="227" spans="1:50" ht="30" hidden="1" customHeight="1" x14ac:dyDescent="0.15">
      <c r="A227" s="690"/>
      <c r="B227" s="691"/>
      <c r="C227" s="691"/>
      <c r="D227" s="691"/>
      <c r="E227" s="691"/>
      <c r="F227" s="692"/>
      <c r="G227" s="383" t="s">
        <v>390</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391</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hidden="1" customHeight="1" x14ac:dyDescent="0.15">
      <c r="A228" s="690"/>
      <c r="B228" s="691"/>
      <c r="C228" s="691"/>
      <c r="D228" s="691"/>
      <c r="E228" s="691"/>
      <c r="F228" s="692"/>
      <c r="G228" s="387" t="s">
        <v>19</v>
      </c>
      <c r="H228" s="388"/>
      <c r="I228" s="388"/>
      <c r="J228" s="388"/>
      <c r="K228" s="388"/>
      <c r="L228" s="389" t="s">
        <v>20</v>
      </c>
      <c r="M228" s="388"/>
      <c r="N228" s="388"/>
      <c r="O228" s="388"/>
      <c r="P228" s="388"/>
      <c r="Q228" s="388"/>
      <c r="R228" s="388"/>
      <c r="S228" s="388"/>
      <c r="T228" s="388"/>
      <c r="U228" s="388"/>
      <c r="V228" s="388"/>
      <c r="W228" s="388"/>
      <c r="X228" s="390"/>
      <c r="Y228" s="391" t="s">
        <v>21</v>
      </c>
      <c r="Z228" s="392"/>
      <c r="AA228" s="392"/>
      <c r="AB228" s="393"/>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91" t="s">
        <v>21</v>
      </c>
      <c r="AV228" s="392"/>
      <c r="AW228" s="392"/>
      <c r="AX228" s="394"/>
    </row>
    <row r="229" spans="1:50" ht="24.75" hidden="1" customHeight="1" x14ac:dyDescent="0.15">
      <c r="A229" s="690"/>
      <c r="B229" s="691"/>
      <c r="C229" s="691"/>
      <c r="D229" s="691"/>
      <c r="E229" s="691"/>
      <c r="F229" s="692"/>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395"/>
    </row>
    <row r="230" spans="1:50" ht="24.75" hidden="1" customHeight="1" x14ac:dyDescent="0.15">
      <c r="A230" s="690"/>
      <c r="B230" s="691"/>
      <c r="C230" s="691"/>
      <c r="D230" s="691"/>
      <c r="E230" s="691"/>
      <c r="F230" s="692"/>
      <c r="G230" s="73"/>
      <c r="H230" s="74"/>
      <c r="I230" s="74"/>
      <c r="J230" s="74"/>
      <c r="K230" s="75"/>
      <c r="L230" s="76"/>
      <c r="M230" s="77"/>
      <c r="N230" s="77"/>
      <c r="O230" s="77"/>
      <c r="P230" s="77"/>
      <c r="Q230" s="77"/>
      <c r="R230" s="77"/>
      <c r="S230" s="77"/>
      <c r="T230" s="77"/>
      <c r="U230" s="77"/>
      <c r="V230" s="77"/>
      <c r="W230" s="77"/>
      <c r="X230" s="78"/>
      <c r="Y230" s="79"/>
      <c r="Z230" s="80"/>
      <c r="AA230" s="80"/>
      <c r="AB230" s="91"/>
      <c r="AC230" s="73"/>
      <c r="AD230" s="74"/>
      <c r="AE230" s="74"/>
      <c r="AF230" s="74"/>
      <c r="AG230" s="75"/>
      <c r="AH230" s="76"/>
      <c r="AI230" s="77"/>
      <c r="AJ230" s="77"/>
      <c r="AK230" s="77"/>
      <c r="AL230" s="77"/>
      <c r="AM230" s="77"/>
      <c r="AN230" s="77"/>
      <c r="AO230" s="77"/>
      <c r="AP230" s="77"/>
      <c r="AQ230" s="77"/>
      <c r="AR230" s="77"/>
      <c r="AS230" s="77"/>
      <c r="AT230" s="78"/>
      <c r="AU230" s="79"/>
      <c r="AV230" s="80"/>
      <c r="AW230" s="80"/>
      <c r="AX230" s="81"/>
    </row>
    <row r="231" spans="1:50" ht="24.75" hidden="1" customHeight="1" x14ac:dyDescent="0.15">
      <c r="A231" s="690"/>
      <c r="B231" s="691"/>
      <c r="C231" s="691"/>
      <c r="D231" s="691"/>
      <c r="E231" s="691"/>
      <c r="F231" s="692"/>
      <c r="G231" s="73"/>
      <c r="H231" s="74"/>
      <c r="I231" s="74"/>
      <c r="J231" s="74"/>
      <c r="K231" s="75"/>
      <c r="L231" s="76"/>
      <c r="M231" s="77"/>
      <c r="N231" s="77"/>
      <c r="O231" s="77"/>
      <c r="P231" s="77"/>
      <c r="Q231" s="77"/>
      <c r="R231" s="77"/>
      <c r="S231" s="77"/>
      <c r="T231" s="77"/>
      <c r="U231" s="77"/>
      <c r="V231" s="77"/>
      <c r="W231" s="77"/>
      <c r="X231" s="78"/>
      <c r="Y231" s="79"/>
      <c r="Z231" s="80"/>
      <c r="AA231" s="80"/>
      <c r="AB231" s="91"/>
      <c r="AC231" s="73"/>
      <c r="AD231" s="74"/>
      <c r="AE231" s="74"/>
      <c r="AF231" s="74"/>
      <c r="AG231" s="75"/>
      <c r="AH231" s="76"/>
      <c r="AI231" s="77"/>
      <c r="AJ231" s="77"/>
      <c r="AK231" s="77"/>
      <c r="AL231" s="77"/>
      <c r="AM231" s="77"/>
      <c r="AN231" s="77"/>
      <c r="AO231" s="77"/>
      <c r="AP231" s="77"/>
      <c r="AQ231" s="77"/>
      <c r="AR231" s="77"/>
      <c r="AS231" s="77"/>
      <c r="AT231" s="78"/>
      <c r="AU231" s="79"/>
      <c r="AV231" s="80"/>
      <c r="AW231" s="80"/>
      <c r="AX231" s="81"/>
    </row>
    <row r="232" spans="1:50" ht="24.75" hidden="1" customHeight="1" x14ac:dyDescent="0.15">
      <c r="A232" s="690"/>
      <c r="B232" s="691"/>
      <c r="C232" s="691"/>
      <c r="D232" s="691"/>
      <c r="E232" s="691"/>
      <c r="F232" s="692"/>
      <c r="G232" s="73"/>
      <c r="H232" s="74"/>
      <c r="I232" s="74"/>
      <c r="J232" s="74"/>
      <c r="K232" s="75"/>
      <c r="L232" s="76"/>
      <c r="M232" s="77"/>
      <c r="N232" s="77"/>
      <c r="O232" s="77"/>
      <c r="P232" s="77"/>
      <c r="Q232" s="77"/>
      <c r="R232" s="77"/>
      <c r="S232" s="77"/>
      <c r="T232" s="77"/>
      <c r="U232" s="77"/>
      <c r="V232" s="77"/>
      <c r="W232" s="77"/>
      <c r="X232" s="78"/>
      <c r="Y232" s="79"/>
      <c r="Z232" s="80"/>
      <c r="AA232" s="80"/>
      <c r="AB232" s="91"/>
      <c r="AC232" s="73"/>
      <c r="AD232" s="74"/>
      <c r="AE232" s="74"/>
      <c r="AF232" s="74"/>
      <c r="AG232" s="75"/>
      <c r="AH232" s="76"/>
      <c r="AI232" s="77"/>
      <c r="AJ232" s="77"/>
      <c r="AK232" s="77"/>
      <c r="AL232" s="77"/>
      <c r="AM232" s="77"/>
      <c r="AN232" s="77"/>
      <c r="AO232" s="77"/>
      <c r="AP232" s="77"/>
      <c r="AQ232" s="77"/>
      <c r="AR232" s="77"/>
      <c r="AS232" s="77"/>
      <c r="AT232" s="78"/>
      <c r="AU232" s="79"/>
      <c r="AV232" s="80"/>
      <c r="AW232" s="80"/>
      <c r="AX232" s="81"/>
    </row>
    <row r="233" spans="1:50" ht="24.75" hidden="1" customHeight="1" x14ac:dyDescent="0.15">
      <c r="A233" s="690"/>
      <c r="B233" s="691"/>
      <c r="C233" s="691"/>
      <c r="D233" s="691"/>
      <c r="E233" s="691"/>
      <c r="F233" s="692"/>
      <c r="G233" s="73"/>
      <c r="H233" s="74"/>
      <c r="I233" s="74"/>
      <c r="J233" s="74"/>
      <c r="K233" s="75"/>
      <c r="L233" s="76"/>
      <c r="M233" s="77"/>
      <c r="N233" s="77"/>
      <c r="O233" s="77"/>
      <c r="P233" s="77"/>
      <c r="Q233" s="77"/>
      <c r="R233" s="77"/>
      <c r="S233" s="77"/>
      <c r="T233" s="77"/>
      <c r="U233" s="77"/>
      <c r="V233" s="77"/>
      <c r="W233" s="77"/>
      <c r="X233" s="78"/>
      <c r="Y233" s="79"/>
      <c r="Z233" s="80"/>
      <c r="AA233" s="80"/>
      <c r="AB233" s="91"/>
      <c r="AC233" s="73"/>
      <c r="AD233" s="74"/>
      <c r="AE233" s="74"/>
      <c r="AF233" s="74"/>
      <c r="AG233" s="75"/>
      <c r="AH233" s="76"/>
      <c r="AI233" s="77"/>
      <c r="AJ233" s="77"/>
      <c r="AK233" s="77"/>
      <c r="AL233" s="77"/>
      <c r="AM233" s="77"/>
      <c r="AN233" s="77"/>
      <c r="AO233" s="77"/>
      <c r="AP233" s="77"/>
      <c r="AQ233" s="77"/>
      <c r="AR233" s="77"/>
      <c r="AS233" s="77"/>
      <c r="AT233" s="78"/>
      <c r="AU233" s="79"/>
      <c r="AV233" s="80"/>
      <c r="AW233" s="80"/>
      <c r="AX233" s="81"/>
    </row>
    <row r="234" spans="1:50" ht="24.75" hidden="1" customHeight="1" x14ac:dyDescent="0.15">
      <c r="A234" s="690"/>
      <c r="B234" s="691"/>
      <c r="C234" s="691"/>
      <c r="D234" s="691"/>
      <c r="E234" s="691"/>
      <c r="F234" s="692"/>
      <c r="G234" s="73"/>
      <c r="H234" s="74"/>
      <c r="I234" s="74"/>
      <c r="J234" s="74"/>
      <c r="K234" s="75"/>
      <c r="L234" s="76"/>
      <c r="M234" s="77"/>
      <c r="N234" s="77"/>
      <c r="O234" s="77"/>
      <c r="P234" s="77"/>
      <c r="Q234" s="77"/>
      <c r="R234" s="77"/>
      <c r="S234" s="77"/>
      <c r="T234" s="77"/>
      <c r="U234" s="77"/>
      <c r="V234" s="77"/>
      <c r="W234" s="77"/>
      <c r="X234" s="78"/>
      <c r="Y234" s="79"/>
      <c r="Z234" s="80"/>
      <c r="AA234" s="80"/>
      <c r="AB234" s="91"/>
      <c r="AC234" s="73"/>
      <c r="AD234" s="74"/>
      <c r="AE234" s="74"/>
      <c r="AF234" s="74"/>
      <c r="AG234" s="75"/>
      <c r="AH234" s="76"/>
      <c r="AI234" s="77"/>
      <c r="AJ234" s="77"/>
      <c r="AK234" s="77"/>
      <c r="AL234" s="77"/>
      <c r="AM234" s="77"/>
      <c r="AN234" s="77"/>
      <c r="AO234" s="77"/>
      <c r="AP234" s="77"/>
      <c r="AQ234" s="77"/>
      <c r="AR234" s="77"/>
      <c r="AS234" s="77"/>
      <c r="AT234" s="78"/>
      <c r="AU234" s="79"/>
      <c r="AV234" s="80"/>
      <c r="AW234" s="80"/>
      <c r="AX234" s="81"/>
    </row>
    <row r="235" spans="1:50" ht="24.75" hidden="1" customHeight="1" x14ac:dyDescent="0.15">
      <c r="A235" s="690"/>
      <c r="B235" s="691"/>
      <c r="C235" s="691"/>
      <c r="D235" s="691"/>
      <c r="E235" s="691"/>
      <c r="F235" s="692"/>
      <c r="G235" s="73"/>
      <c r="H235" s="74"/>
      <c r="I235" s="74"/>
      <c r="J235" s="74"/>
      <c r="K235" s="75"/>
      <c r="L235" s="76"/>
      <c r="M235" s="77"/>
      <c r="N235" s="77"/>
      <c r="O235" s="77"/>
      <c r="P235" s="77"/>
      <c r="Q235" s="77"/>
      <c r="R235" s="77"/>
      <c r="S235" s="77"/>
      <c r="T235" s="77"/>
      <c r="U235" s="77"/>
      <c r="V235" s="77"/>
      <c r="W235" s="77"/>
      <c r="X235" s="78"/>
      <c r="Y235" s="79"/>
      <c r="Z235" s="80"/>
      <c r="AA235" s="80"/>
      <c r="AB235" s="91"/>
      <c r="AC235" s="73"/>
      <c r="AD235" s="74"/>
      <c r="AE235" s="74"/>
      <c r="AF235" s="74"/>
      <c r="AG235" s="75"/>
      <c r="AH235" s="76"/>
      <c r="AI235" s="77"/>
      <c r="AJ235" s="77"/>
      <c r="AK235" s="77"/>
      <c r="AL235" s="77"/>
      <c r="AM235" s="77"/>
      <c r="AN235" s="77"/>
      <c r="AO235" s="77"/>
      <c r="AP235" s="77"/>
      <c r="AQ235" s="77"/>
      <c r="AR235" s="77"/>
      <c r="AS235" s="77"/>
      <c r="AT235" s="78"/>
      <c r="AU235" s="79"/>
      <c r="AV235" s="80"/>
      <c r="AW235" s="80"/>
      <c r="AX235" s="81"/>
    </row>
    <row r="236" spans="1:50" ht="24.75" hidden="1" customHeight="1" x14ac:dyDescent="0.15">
      <c r="A236" s="690"/>
      <c r="B236" s="691"/>
      <c r="C236" s="691"/>
      <c r="D236" s="691"/>
      <c r="E236" s="691"/>
      <c r="F236" s="692"/>
      <c r="G236" s="73"/>
      <c r="H236" s="74"/>
      <c r="I236" s="74"/>
      <c r="J236" s="74"/>
      <c r="K236" s="75"/>
      <c r="L236" s="76"/>
      <c r="M236" s="77"/>
      <c r="N236" s="77"/>
      <c r="O236" s="77"/>
      <c r="P236" s="77"/>
      <c r="Q236" s="77"/>
      <c r="R236" s="77"/>
      <c r="S236" s="77"/>
      <c r="T236" s="77"/>
      <c r="U236" s="77"/>
      <c r="V236" s="77"/>
      <c r="W236" s="77"/>
      <c r="X236" s="78"/>
      <c r="Y236" s="79"/>
      <c r="Z236" s="80"/>
      <c r="AA236" s="80"/>
      <c r="AB236" s="91"/>
      <c r="AC236" s="73"/>
      <c r="AD236" s="74"/>
      <c r="AE236" s="74"/>
      <c r="AF236" s="74"/>
      <c r="AG236" s="75"/>
      <c r="AH236" s="76"/>
      <c r="AI236" s="77"/>
      <c r="AJ236" s="77"/>
      <c r="AK236" s="77"/>
      <c r="AL236" s="77"/>
      <c r="AM236" s="77"/>
      <c r="AN236" s="77"/>
      <c r="AO236" s="77"/>
      <c r="AP236" s="77"/>
      <c r="AQ236" s="77"/>
      <c r="AR236" s="77"/>
      <c r="AS236" s="77"/>
      <c r="AT236" s="78"/>
      <c r="AU236" s="79"/>
      <c r="AV236" s="80"/>
      <c r="AW236" s="80"/>
      <c r="AX236" s="81"/>
    </row>
    <row r="237" spans="1:50" ht="24.75" hidden="1" customHeight="1" x14ac:dyDescent="0.15">
      <c r="A237" s="690"/>
      <c r="B237" s="691"/>
      <c r="C237" s="691"/>
      <c r="D237" s="691"/>
      <c r="E237" s="691"/>
      <c r="F237" s="692"/>
      <c r="G237" s="73"/>
      <c r="H237" s="74"/>
      <c r="I237" s="74"/>
      <c r="J237" s="74"/>
      <c r="K237" s="75"/>
      <c r="L237" s="76"/>
      <c r="M237" s="77"/>
      <c r="N237" s="77"/>
      <c r="O237" s="77"/>
      <c r="P237" s="77"/>
      <c r="Q237" s="77"/>
      <c r="R237" s="77"/>
      <c r="S237" s="77"/>
      <c r="T237" s="77"/>
      <c r="U237" s="77"/>
      <c r="V237" s="77"/>
      <c r="W237" s="77"/>
      <c r="X237" s="78"/>
      <c r="Y237" s="79"/>
      <c r="Z237" s="80"/>
      <c r="AA237" s="80"/>
      <c r="AB237" s="91"/>
      <c r="AC237" s="73"/>
      <c r="AD237" s="74"/>
      <c r="AE237" s="74"/>
      <c r="AF237" s="74"/>
      <c r="AG237" s="75"/>
      <c r="AH237" s="76"/>
      <c r="AI237" s="77"/>
      <c r="AJ237" s="77"/>
      <c r="AK237" s="77"/>
      <c r="AL237" s="77"/>
      <c r="AM237" s="77"/>
      <c r="AN237" s="77"/>
      <c r="AO237" s="77"/>
      <c r="AP237" s="77"/>
      <c r="AQ237" s="77"/>
      <c r="AR237" s="77"/>
      <c r="AS237" s="77"/>
      <c r="AT237" s="78"/>
      <c r="AU237" s="79"/>
      <c r="AV237" s="80"/>
      <c r="AW237" s="80"/>
      <c r="AX237" s="81"/>
    </row>
    <row r="238" spans="1:50" ht="24.75" hidden="1" customHeight="1" x14ac:dyDescent="0.15">
      <c r="A238" s="690"/>
      <c r="B238" s="691"/>
      <c r="C238" s="691"/>
      <c r="D238" s="691"/>
      <c r="E238" s="691"/>
      <c r="F238" s="692"/>
      <c r="G238" s="73"/>
      <c r="H238" s="74"/>
      <c r="I238" s="74"/>
      <c r="J238" s="74"/>
      <c r="K238" s="75"/>
      <c r="L238" s="76"/>
      <c r="M238" s="77"/>
      <c r="N238" s="77"/>
      <c r="O238" s="77"/>
      <c r="P238" s="77"/>
      <c r="Q238" s="77"/>
      <c r="R238" s="77"/>
      <c r="S238" s="77"/>
      <c r="T238" s="77"/>
      <c r="U238" s="77"/>
      <c r="V238" s="77"/>
      <c r="W238" s="77"/>
      <c r="X238" s="78"/>
      <c r="Y238" s="79"/>
      <c r="Z238" s="80"/>
      <c r="AA238" s="80"/>
      <c r="AB238" s="91"/>
      <c r="AC238" s="73"/>
      <c r="AD238" s="74"/>
      <c r="AE238" s="74"/>
      <c r="AF238" s="74"/>
      <c r="AG238" s="75"/>
      <c r="AH238" s="76"/>
      <c r="AI238" s="77"/>
      <c r="AJ238" s="77"/>
      <c r="AK238" s="77"/>
      <c r="AL238" s="77"/>
      <c r="AM238" s="77"/>
      <c r="AN238" s="77"/>
      <c r="AO238" s="77"/>
      <c r="AP238" s="77"/>
      <c r="AQ238" s="77"/>
      <c r="AR238" s="77"/>
      <c r="AS238" s="77"/>
      <c r="AT238" s="78"/>
      <c r="AU238" s="79"/>
      <c r="AV238" s="80"/>
      <c r="AW238" s="80"/>
      <c r="AX238" s="81"/>
    </row>
    <row r="239" spans="1:50" ht="24.75" hidden="1" customHeight="1" thickBot="1" x14ac:dyDescent="0.2">
      <c r="A239" s="690"/>
      <c r="B239" s="691"/>
      <c r="C239" s="691"/>
      <c r="D239" s="691"/>
      <c r="E239" s="691"/>
      <c r="F239" s="692"/>
      <c r="G239" s="82" t="s">
        <v>22</v>
      </c>
      <c r="H239" s="83"/>
      <c r="I239" s="83"/>
      <c r="J239" s="83"/>
      <c r="K239" s="83"/>
      <c r="L239" s="84"/>
      <c r="M239" s="85"/>
      <c r="N239" s="85"/>
      <c r="O239" s="85"/>
      <c r="P239" s="85"/>
      <c r="Q239" s="85"/>
      <c r="R239" s="85"/>
      <c r="S239" s="85"/>
      <c r="T239" s="85"/>
      <c r="U239" s="85"/>
      <c r="V239" s="85"/>
      <c r="W239" s="85"/>
      <c r="X239" s="86"/>
      <c r="Y239" s="87">
        <f>SUM(Y229:AB238)</f>
        <v>0</v>
      </c>
      <c r="Z239" s="88"/>
      <c r="AA239" s="88"/>
      <c r="AB239" s="89"/>
      <c r="AC239" s="82" t="s">
        <v>22</v>
      </c>
      <c r="AD239" s="83"/>
      <c r="AE239" s="83"/>
      <c r="AF239" s="83"/>
      <c r="AG239" s="83"/>
      <c r="AH239" s="84"/>
      <c r="AI239" s="85"/>
      <c r="AJ239" s="85"/>
      <c r="AK239" s="85"/>
      <c r="AL239" s="85"/>
      <c r="AM239" s="85"/>
      <c r="AN239" s="85"/>
      <c r="AO239" s="85"/>
      <c r="AP239" s="85"/>
      <c r="AQ239" s="85"/>
      <c r="AR239" s="85"/>
      <c r="AS239" s="85"/>
      <c r="AT239" s="86"/>
      <c r="AU239" s="87">
        <f>SUM(AU229:AX238)</f>
        <v>0</v>
      </c>
      <c r="AV239" s="88"/>
      <c r="AW239" s="88"/>
      <c r="AX239" s="90"/>
    </row>
    <row r="240" spans="1:50" ht="30" hidden="1" customHeight="1" x14ac:dyDescent="0.15">
      <c r="A240" s="690"/>
      <c r="B240" s="691"/>
      <c r="C240" s="691"/>
      <c r="D240" s="691"/>
      <c r="E240" s="691"/>
      <c r="F240" s="692"/>
      <c r="G240" s="383" t="s">
        <v>392</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393</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hidden="1" customHeight="1" x14ac:dyDescent="0.15">
      <c r="A241" s="690"/>
      <c r="B241" s="691"/>
      <c r="C241" s="691"/>
      <c r="D241" s="691"/>
      <c r="E241" s="691"/>
      <c r="F241" s="692"/>
      <c r="G241" s="387" t="s">
        <v>19</v>
      </c>
      <c r="H241" s="388"/>
      <c r="I241" s="388"/>
      <c r="J241" s="388"/>
      <c r="K241" s="388"/>
      <c r="L241" s="389" t="s">
        <v>20</v>
      </c>
      <c r="M241" s="388"/>
      <c r="N241" s="388"/>
      <c r="O241" s="388"/>
      <c r="P241" s="388"/>
      <c r="Q241" s="388"/>
      <c r="R241" s="388"/>
      <c r="S241" s="388"/>
      <c r="T241" s="388"/>
      <c r="U241" s="388"/>
      <c r="V241" s="388"/>
      <c r="W241" s="388"/>
      <c r="X241" s="390"/>
      <c r="Y241" s="391" t="s">
        <v>21</v>
      </c>
      <c r="Z241" s="392"/>
      <c r="AA241" s="392"/>
      <c r="AB241" s="393"/>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91" t="s">
        <v>21</v>
      </c>
      <c r="AV241" s="392"/>
      <c r="AW241" s="392"/>
      <c r="AX241" s="394"/>
    </row>
    <row r="242" spans="1:50" ht="24.75" hidden="1" customHeight="1" x14ac:dyDescent="0.15">
      <c r="A242" s="690"/>
      <c r="B242" s="691"/>
      <c r="C242" s="691"/>
      <c r="D242" s="691"/>
      <c r="E242" s="691"/>
      <c r="F242" s="692"/>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395"/>
    </row>
    <row r="243" spans="1:50" ht="24.75" hidden="1" customHeight="1" x14ac:dyDescent="0.15">
      <c r="A243" s="690"/>
      <c r="B243" s="691"/>
      <c r="C243" s="691"/>
      <c r="D243" s="691"/>
      <c r="E243" s="691"/>
      <c r="F243" s="692"/>
      <c r="G243" s="73"/>
      <c r="H243" s="74"/>
      <c r="I243" s="74"/>
      <c r="J243" s="74"/>
      <c r="K243" s="75"/>
      <c r="L243" s="76"/>
      <c r="M243" s="77"/>
      <c r="N243" s="77"/>
      <c r="O243" s="77"/>
      <c r="P243" s="77"/>
      <c r="Q243" s="77"/>
      <c r="R243" s="77"/>
      <c r="S243" s="77"/>
      <c r="T243" s="77"/>
      <c r="U243" s="77"/>
      <c r="V243" s="77"/>
      <c r="W243" s="77"/>
      <c r="X243" s="78"/>
      <c r="Y243" s="79"/>
      <c r="Z243" s="80"/>
      <c r="AA243" s="80"/>
      <c r="AB243" s="91"/>
      <c r="AC243" s="73"/>
      <c r="AD243" s="74"/>
      <c r="AE243" s="74"/>
      <c r="AF243" s="74"/>
      <c r="AG243" s="75"/>
      <c r="AH243" s="76"/>
      <c r="AI243" s="77"/>
      <c r="AJ243" s="77"/>
      <c r="AK243" s="77"/>
      <c r="AL243" s="77"/>
      <c r="AM243" s="77"/>
      <c r="AN243" s="77"/>
      <c r="AO243" s="77"/>
      <c r="AP243" s="77"/>
      <c r="AQ243" s="77"/>
      <c r="AR243" s="77"/>
      <c r="AS243" s="77"/>
      <c r="AT243" s="78"/>
      <c r="AU243" s="79"/>
      <c r="AV243" s="80"/>
      <c r="AW243" s="80"/>
      <c r="AX243" s="81"/>
    </row>
    <row r="244" spans="1:50" ht="24.75" hidden="1" customHeight="1" x14ac:dyDescent="0.15">
      <c r="A244" s="690"/>
      <c r="B244" s="691"/>
      <c r="C244" s="691"/>
      <c r="D244" s="691"/>
      <c r="E244" s="691"/>
      <c r="F244" s="692"/>
      <c r="G244" s="73"/>
      <c r="H244" s="74"/>
      <c r="I244" s="74"/>
      <c r="J244" s="74"/>
      <c r="K244" s="75"/>
      <c r="L244" s="76"/>
      <c r="M244" s="77"/>
      <c r="N244" s="77"/>
      <c r="O244" s="77"/>
      <c r="P244" s="77"/>
      <c r="Q244" s="77"/>
      <c r="R244" s="77"/>
      <c r="S244" s="77"/>
      <c r="T244" s="77"/>
      <c r="U244" s="77"/>
      <c r="V244" s="77"/>
      <c r="W244" s="77"/>
      <c r="X244" s="78"/>
      <c r="Y244" s="79"/>
      <c r="Z244" s="80"/>
      <c r="AA244" s="80"/>
      <c r="AB244" s="91"/>
      <c r="AC244" s="73"/>
      <c r="AD244" s="74"/>
      <c r="AE244" s="74"/>
      <c r="AF244" s="74"/>
      <c r="AG244" s="75"/>
      <c r="AH244" s="76"/>
      <c r="AI244" s="77"/>
      <c r="AJ244" s="77"/>
      <c r="AK244" s="77"/>
      <c r="AL244" s="77"/>
      <c r="AM244" s="77"/>
      <c r="AN244" s="77"/>
      <c r="AO244" s="77"/>
      <c r="AP244" s="77"/>
      <c r="AQ244" s="77"/>
      <c r="AR244" s="77"/>
      <c r="AS244" s="77"/>
      <c r="AT244" s="78"/>
      <c r="AU244" s="79"/>
      <c r="AV244" s="80"/>
      <c r="AW244" s="80"/>
      <c r="AX244" s="81"/>
    </row>
    <row r="245" spans="1:50" ht="24.75" hidden="1" customHeight="1" x14ac:dyDescent="0.15">
      <c r="A245" s="690"/>
      <c r="B245" s="691"/>
      <c r="C245" s="691"/>
      <c r="D245" s="691"/>
      <c r="E245" s="691"/>
      <c r="F245" s="692"/>
      <c r="G245" s="73"/>
      <c r="H245" s="74"/>
      <c r="I245" s="74"/>
      <c r="J245" s="74"/>
      <c r="K245" s="75"/>
      <c r="L245" s="76"/>
      <c r="M245" s="77"/>
      <c r="N245" s="77"/>
      <c r="O245" s="77"/>
      <c r="P245" s="77"/>
      <c r="Q245" s="77"/>
      <c r="R245" s="77"/>
      <c r="S245" s="77"/>
      <c r="T245" s="77"/>
      <c r="U245" s="77"/>
      <c r="V245" s="77"/>
      <c r="W245" s="77"/>
      <c r="X245" s="78"/>
      <c r="Y245" s="79"/>
      <c r="Z245" s="80"/>
      <c r="AA245" s="80"/>
      <c r="AB245" s="91"/>
      <c r="AC245" s="73"/>
      <c r="AD245" s="74"/>
      <c r="AE245" s="74"/>
      <c r="AF245" s="74"/>
      <c r="AG245" s="75"/>
      <c r="AH245" s="76"/>
      <c r="AI245" s="77"/>
      <c r="AJ245" s="77"/>
      <c r="AK245" s="77"/>
      <c r="AL245" s="77"/>
      <c r="AM245" s="77"/>
      <c r="AN245" s="77"/>
      <c r="AO245" s="77"/>
      <c r="AP245" s="77"/>
      <c r="AQ245" s="77"/>
      <c r="AR245" s="77"/>
      <c r="AS245" s="77"/>
      <c r="AT245" s="78"/>
      <c r="AU245" s="79"/>
      <c r="AV245" s="80"/>
      <c r="AW245" s="80"/>
      <c r="AX245" s="81"/>
    </row>
    <row r="246" spans="1:50" ht="24.75" hidden="1" customHeight="1" x14ac:dyDescent="0.15">
      <c r="A246" s="690"/>
      <c r="B246" s="691"/>
      <c r="C246" s="691"/>
      <c r="D246" s="691"/>
      <c r="E246" s="691"/>
      <c r="F246" s="692"/>
      <c r="G246" s="73"/>
      <c r="H246" s="74"/>
      <c r="I246" s="74"/>
      <c r="J246" s="74"/>
      <c r="K246" s="75"/>
      <c r="L246" s="76"/>
      <c r="M246" s="77"/>
      <c r="N246" s="77"/>
      <c r="O246" s="77"/>
      <c r="P246" s="77"/>
      <c r="Q246" s="77"/>
      <c r="R246" s="77"/>
      <c r="S246" s="77"/>
      <c r="T246" s="77"/>
      <c r="U246" s="77"/>
      <c r="V246" s="77"/>
      <c r="W246" s="77"/>
      <c r="X246" s="78"/>
      <c r="Y246" s="79"/>
      <c r="Z246" s="80"/>
      <c r="AA246" s="80"/>
      <c r="AB246" s="91"/>
      <c r="AC246" s="73"/>
      <c r="AD246" s="74"/>
      <c r="AE246" s="74"/>
      <c r="AF246" s="74"/>
      <c r="AG246" s="75"/>
      <c r="AH246" s="76"/>
      <c r="AI246" s="77"/>
      <c r="AJ246" s="77"/>
      <c r="AK246" s="77"/>
      <c r="AL246" s="77"/>
      <c r="AM246" s="77"/>
      <c r="AN246" s="77"/>
      <c r="AO246" s="77"/>
      <c r="AP246" s="77"/>
      <c r="AQ246" s="77"/>
      <c r="AR246" s="77"/>
      <c r="AS246" s="77"/>
      <c r="AT246" s="78"/>
      <c r="AU246" s="79"/>
      <c r="AV246" s="80"/>
      <c r="AW246" s="80"/>
      <c r="AX246" s="81"/>
    </row>
    <row r="247" spans="1:50" ht="24.75" hidden="1" customHeight="1" x14ac:dyDescent="0.15">
      <c r="A247" s="690"/>
      <c r="B247" s="691"/>
      <c r="C247" s="691"/>
      <c r="D247" s="691"/>
      <c r="E247" s="691"/>
      <c r="F247" s="692"/>
      <c r="G247" s="73"/>
      <c r="H247" s="74"/>
      <c r="I247" s="74"/>
      <c r="J247" s="74"/>
      <c r="K247" s="75"/>
      <c r="L247" s="76"/>
      <c r="M247" s="77"/>
      <c r="N247" s="77"/>
      <c r="O247" s="77"/>
      <c r="P247" s="77"/>
      <c r="Q247" s="77"/>
      <c r="R247" s="77"/>
      <c r="S247" s="77"/>
      <c r="T247" s="77"/>
      <c r="U247" s="77"/>
      <c r="V247" s="77"/>
      <c r="W247" s="77"/>
      <c r="X247" s="78"/>
      <c r="Y247" s="79"/>
      <c r="Z247" s="80"/>
      <c r="AA247" s="80"/>
      <c r="AB247" s="91"/>
      <c r="AC247" s="73"/>
      <c r="AD247" s="74"/>
      <c r="AE247" s="74"/>
      <c r="AF247" s="74"/>
      <c r="AG247" s="75"/>
      <c r="AH247" s="76"/>
      <c r="AI247" s="77"/>
      <c r="AJ247" s="77"/>
      <c r="AK247" s="77"/>
      <c r="AL247" s="77"/>
      <c r="AM247" s="77"/>
      <c r="AN247" s="77"/>
      <c r="AO247" s="77"/>
      <c r="AP247" s="77"/>
      <c r="AQ247" s="77"/>
      <c r="AR247" s="77"/>
      <c r="AS247" s="77"/>
      <c r="AT247" s="78"/>
      <c r="AU247" s="79"/>
      <c r="AV247" s="80"/>
      <c r="AW247" s="80"/>
      <c r="AX247" s="81"/>
    </row>
    <row r="248" spans="1:50" ht="24.75" hidden="1" customHeight="1" x14ac:dyDescent="0.15">
      <c r="A248" s="690"/>
      <c r="B248" s="691"/>
      <c r="C248" s="691"/>
      <c r="D248" s="691"/>
      <c r="E248" s="691"/>
      <c r="F248" s="692"/>
      <c r="G248" s="73"/>
      <c r="H248" s="74"/>
      <c r="I248" s="74"/>
      <c r="J248" s="74"/>
      <c r="K248" s="75"/>
      <c r="L248" s="76"/>
      <c r="M248" s="77"/>
      <c r="N248" s="77"/>
      <c r="O248" s="77"/>
      <c r="P248" s="77"/>
      <c r="Q248" s="77"/>
      <c r="R248" s="77"/>
      <c r="S248" s="77"/>
      <c r="T248" s="77"/>
      <c r="U248" s="77"/>
      <c r="V248" s="77"/>
      <c r="W248" s="77"/>
      <c r="X248" s="78"/>
      <c r="Y248" s="79"/>
      <c r="Z248" s="80"/>
      <c r="AA248" s="80"/>
      <c r="AB248" s="91"/>
      <c r="AC248" s="73"/>
      <c r="AD248" s="74"/>
      <c r="AE248" s="74"/>
      <c r="AF248" s="74"/>
      <c r="AG248" s="75"/>
      <c r="AH248" s="76"/>
      <c r="AI248" s="77"/>
      <c r="AJ248" s="77"/>
      <c r="AK248" s="77"/>
      <c r="AL248" s="77"/>
      <c r="AM248" s="77"/>
      <c r="AN248" s="77"/>
      <c r="AO248" s="77"/>
      <c r="AP248" s="77"/>
      <c r="AQ248" s="77"/>
      <c r="AR248" s="77"/>
      <c r="AS248" s="77"/>
      <c r="AT248" s="78"/>
      <c r="AU248" s="79"/>
      <c r="AV248" s="80"/>
      <c r="AW248" s="80"/>
      <c r="AX248" s="81"/>
    </row>
    <row r="249" spans="1:50" ht="24.75" hidden="1" customHeight="1" x14ac:dyDescent="0.15">
      <c r="A249" s="690"/>
      <c r="B249" s="691"/>
      <c r="C249" s="691"/>
      <c r="D249" s="691"/>
      <c r="E249" s="691"/>
      <c r="F249" s="692"/>
      <c r="G249" s="73"/>
      <c r="H249" s="74"/>
      <c r="I249" s="74"/>
      <c r="J249" s="74"/>
      <c r="K249" s="75"/>
      <c r="L249" s="76"/>
      <c r="M249" s="77"/>
      <c r="N249" s="77"/>
      <c r="O249" s="77"/>
      <c r="P249" s="77"/>
      <c r="Q249" s="77"/>
      <c r="R249" s="77"/>
      <c r="S249" s="77"/>
      <c r="T249" s="77"/>
      <c r="U249" s="77"/>
      <c r="V249" s="77"/>
      <c r="W249" s="77"/>
      <c r="X249" s="78"/>
      <c r="Y249" s="79"/>
      <c r="Z249" s="80"/>
      <c r="AA249" s="80"/>
      <c r="AB249" s="91"/>
      <c r="AC249" s="73"/>
      <c r="AD249" s="74"/>
      <c r="AE249" s="74"/>
      <c r="AF249" s="74"/>
      <c r="AG249" s="75"/>
      <c r="AH249" s="76"/>
      <c r="AI249" s="77"/>
      <c r="AJ249" s="77"/>
      <c r="AK249" s="77"/>
      <c r="AL249" s="77"/>
      <c r="AM249" s="77"/>
      <c r="AN249" s="77"/>
      <c r="AO249" s="77"/>
      <c r="AP249" s="77"/>
      <c r="AQ249" s="77"/>
      <c r="AR249" s="77"/>
      <c r="AS249" s="77"/>
      <c r="AT249" s="78"/>
      <c r="AU249" s="79"/>
      <c r="AV249" s="80"/>
      <c r="AW249" s="80"/>
      <c r="AX249" s="81"/>
    </row>
    <row r="250" spans="1:50" ht="24.75" hidden="1" customHeight="1" x14ac:dyDescent="0.15">
      <c r="A250" s="690"/>
      <c r="B250" s="691"/>
      <c r="C250" s="691"/>
      <c r="D250" s="691"/>
      <c r="E250" s="691"/>
      <c r="F250" s="692"/>
      <c r="G250" s="73"/>
      <c r="H250" s="74"/>
      <c r="I250" s="74"/>
      <c r="J250" s="74"/>
      <c r="K250" s="75"/>
      <c r="L250" s="76"/>
      <c r="M250" s="77"/>
      <c r="N250" s="77"/>
      <c r="O250" s="77"/>
      <c r="P250" s="77"/>
      <c r="Q250" s="77"/>
      <c r="R250" s="77"/>
      <c r="S250" s="77"/>
      <c r="T250" s="77"/>
      <c r="U250" s="77"/>
      <c r="V250" s="77"/>
      <c r="W250" s="77"/>
      <c r="X250" s="78"/>
      <c r="Y250" s="79"/>
      <c r="Z250" s="80"/>
      <c r="AA250" s="80"/>
      <c r="AB250" s="91"/>
      <c r="AC250" s="73"/>
      <c r="AD250" s="74"/>
      <c r="AE250" s="74"/>
      <c r="AF250" s="74"/>
      <c r="AG250" s="75"/>
      <c r="AH250" s="76"/>
      <c r="AI250" s="77"/>
      <c r="AJ250" s="77"/>
      <c r="AK250" s="77"/>
      <c r="AL250" s="77"/>
      <c r="AM250" s="77"/>
      <c r="AN250" s="77"/>
      <c r="AO250" s="77"/>
      <c r="AP250" s="77"/>
      <c r="AQ250" s="77"/>
      <c r="AR250" s="77"/>
      <c r="AS250" s="77"/>
      <c r="AT250" s="78"/>
      <c r="AU250" s="79"/>
      <c r="AV250" s="80"/>
      <c r="AW250" s="80"/>
      <c r="AX250" s="81"/>
    </row>
    <row r="251" spans="1:50" ht="24.75" hidden="1" customHeight="1" x14ac:dyDescent="0.15">
      <c r="A251" s="690"/>
      <c r="B251" s="691"/>
      <c r="C251" s="691"/>
      <c r="D251" s="691"/>
      <c r="E251" s="691"/>
      <c r="F251" s="692"/>
      <c r="G251" s="73"/>
      <c r="H251" s="74"/>
      <c r="I251" s="74"/>
      <c r="J251" s="74"/>
      <c r="K251" s="75"/>
      <c r="L251" s="76"/>
      <c r="M251" s="77"/>
      <c r="N251" s="77"/>
      <c r="O251" s="77"/>
      <c r="P251" s="77"/>
      <c r="Q251" s="77"/>
      <c r="R251" s="77"/>
      <c r="S251" s="77"/>
      <c r="T251" s="77"/>
      <c r="U251" s="77"/>
      <c r="V251" s="77"/>
      <c r="W251" s="77"/>
      <c r="X251" s="78"/>
      <c r="Y251" s="79"/>
      <c r="Z251" s="80"/>
      <c r="AA251" s="80"/>
      <c r="AB251" s="91"/>
      <c r="AC251" s="73"/>
      <c r="AD251" s="74"/>
      <c r="AE251" s="74"/>
      <c r="AF251" s="74"/>
      <c r="AG251" s="75"/>
      <c r="AH251" s="76"/>
      <c r="AI251" s="77"/>
      <c r="AJ251" s="77"/>
      <c r="AK251" s="77"/>
      <c r="AL251" s="77"/>
      <c r="AM251" s="77"/>
      <c r="AN251" s="77"/>
      <c r="AO251" s="77"/>
      <c r="AP251" s="77"/>
      <c r="AQ251" s="77"/>
      <c r="AR251" s="77"/>
      <c r="AS251" s="77"/>
      <c r="AT251" s="78"/>
      <c r="AU251" s="79"/>
      <c r="AV251" s="80"/>
      <c r="AW251" s="80"/>
      <c r="AX251" s="81"/>
    </row>
    <row r="252" spans="1:50" ht="24.75" hidden="1" customHeight="1" thickBot="1" x14ac:dyDescent="0.2">
      <c r="A252" s="690"/>
      <c r="B252" s="691"/>
      <c r="C252" s="691"/>
      <c r="D252" s="691"/>
      <c r="E252" s="691"/>
      <c r="F252" s="692"/>
      <c r="G252" s="82" t="s">
        <v>22</v>
      </c>
      <c r="H252" s="83"/>
      <c r="I252" s="83"/>
      <c r="J252" s="83"/>
      <c r="K252" s="83"/>
      <c r="L252" s="84"/>
      <c r="M252" s="85"/>
      <c r="N252" s="85"/>
      <c r="O252" s="85"/>
      <c r="P252" s="85"/>
      <c r="Q252" s="85"/>
      <c r="R252" s="85"/>
      <c r="S252" s="85"/>
      <c r="T252" s="85"/>
      <c r="U252" s="85"/>
      <c r="V252" s="85"/>
      <c r="W252" s="85"/>
      <c r="X252" s="86"/>
      <c r="Y252" s="87">
        <f>SUM(Y242:AB251)</f>
        <v>0</v>
      </c>
      <c r="Z252" s="88"/>
      <c r="AA252" s="88"/>
      <c r="AB252" s="89"/>
      <c r="AC252" s="82" t="s">
        <v>22</v>
      </c>
      <c r="AD252" s="83"/>
      <c r="AE252" s="83"/>
      <c r="AF252" s="83"/>
      <c r="AG252" s="83"/>
      <c r="AH252" s="84"/>
      <c r="AI252" s="85"/>
      <c r="AJ252" s="85"/>
      <c r="AK252" s="85"/>
      <c r="AL252" s="85"/>
      <c r="AM252" s="85"/>
      <c r="AN252" s="85"/>
      <c r="AO252" s="85"/>
      <c r="AP252" s="85"/>
      <c r="AQ252" s="85"/>
      <c r="AR252" s="85"/>
      <c r="AS252" s="85"/>
      <c r="AT252" s="86"/>
      <c r="AU252" s="87">
        <f>SUM(AU242:AX251)</f>
        <v>0</v>
      </c>
      <c r="AV252" s="88"/>
      <c r="AW252" s="88"/>
      <c r="AX252" s="90"/>
    </row>
    <row r="253" spans="1:50" ht="30" hidden="1" customHeight="1" x14ac:dyDescent="0.15">
      <c r="A253" s="690"/>
      <c r="B253" s="691"/>
      <c r="C253" s="691"/>
      <c r="D253" s="691"/>
      <c r="E253" s="691"/>
      <c r="F253" s="692"/>
      <c r="G253" s="383" t="s">
        <v>394</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395</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hidden="1" customHeight="1" x14ac:dyDescent="0.15">
      <c r="A254" s="690"/>
      <c r="B254" s="691"/>
      <c r="C254" s="691"/>
      <c r="D254" s="691"/>
      <c r="E254" s="691"/>
      <c r="F254" s="692"/>
      <c r="G254" s="387" t="s">
        <v>19</v>
      </c>
      <c r="H254" s="388"/>
      <c r="I254" s="388"/>
      <c r="J254" s="388"/>
      <c r="K254" s="388"/>
      <c r="L254" s="389" t="s">
        <v>20</v>
      </c>
      <c r="M254" s="388"/>
      <c r="N254" s="388"/>
      <c r="O254" s="388"/>
      <c r="P254" s="388"/>
      <c r="Q254" s="388"/>
      <c r="R254" s="388"/>
      <c r="S254" s="388"/>
      <c r="T254" s="388"/>
      <c r="U254" s="388"/>
      <c r="V254" s="388"/>
      <c r="W254" s="388"/>
      <c r="X254" s="390"/>
      <c r="Y254" s="391" t="s">
        <v>21</v>
      </c>
      <c r="Z254" s="392"/>
      <c r="AA254" s="392"/>
      <c r="AB254" s="393"/>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91" t="s">
        <v>21</v>
      </c>
      <c r="AV254" s="392"/>
      <c r="AW254" s="392"/>
      <c r="AX254" s="394"/>
    </row>
    <row r="255" spans="1:50" ht="24.75" hidden="1" customHeight="1" x14ac:dyDescent="0.15">
      <c r="A255" s="690"/>
      <c r="B255" s="691"/>
      <c r="C255" s="691"/>
      <c r="D255" s="691"/>
      <c r="E255" s="691"/>
      <c r="F255" s="692"/>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395"/>
    </row>
    <row r="256" spans="1:50" ht="24.75" hidden="1" customHeight="1" x14ac:dyDescent="0.15">
      <c r="A256" s="690"/>
      <c r="B256" s="691"/>
      <c r="C256" s="691"/>
      <c r="D256" s="691"/>
      <c r="E256" s="691"/>
      <c r="F256" s="692"/>
      <c r="G256" s="73"/>
      <c r="H256" s="74"/>
      <c r="I256" s="74"/>
      <c r="J256" s="74"/>
      <c r="K256" s="75"/>
      <c r="L256" s="76"/>
      <c r="M256" s="77"/>
      <c r="N256" s="77"/>
      <c r="O256" s="77"/>
      <c r="P256" s="77"/>
      <c r="Q256" s="77"/>
      <c r="R256" s="77"/>
      <c r="S256" s="77"/>
      <c r="T256" s="77"/>
      <c r="U256" s="77"/>
      <c r="V256" s="77"/>
      <c r="W256" s="77"/>
      <c r="X256" s="78"/>
      <c r="Y256" s="79"/>
      <c r="Z256" s="80"/>
      <c r="AA256" s="80"/>
      <c r="AB256" s="91"/>
      <c r="AC256" s="73"/>
      <c r="AD256" s="74"/>
      <c r="AE256" s="74"/>
      <c r="AF256" s="74"/>
      <c r="AG256" s="75"/>
      <c r="AH256" s="76"/>
      <c r="AI256" s="77"/>
      <c r="AJ256" s="77"/>
      <c r="AK256" s="77"/>
      <c r="AL256" s="77"/>
      <c r="AM256" s="77"/>
      <c r="AN256" s="77"/>
      <c r="AO256" s="77"/>
      <c r="AP256" s="77"/>
      <c r="AQ256" s="77"/>
      <c r="AR256" s="77"/>
      <c r="AS256" s="77"/>
      <c r="AT256" s="78"/>
      <c r="AU256" s="79"/>
      <c r="AV256" s="80"/>
      <c r="AW256" s="80"/>
      <c r="AX256" s="81"/>
    </row>
    <row r="257" spans="1:50" ht="24.75" hidden="1" customHeight="1" x14ac:dyDescent="0.15">
      <c r="A257" s="690"/>
      <c r="B257" s="691"/>
      <c r="C257" s="691"/>
      <c r="D257" s="691"/>
      <c r="E257" s="691"/>
      <c r="F257" s="692"/>
      <c r="G257" s="73"/>
      <c r="H257" s="74"/>
      <c r="I257" s="74"/>
      <c r="J257" s="74"/>
      <c r="K257" s="75"/>
      <c r="L257" s="76"/>
      <c r="M257" s="77"/>
      <c r="N257" s="77"/>
      <c r="O257" s="77"/>
      <c r="P257" s="77"/>
      <c r="Q257" s="77"/>
      <c r="R257" s="77"/>
      <c r="S257" s="77"/>
      <c r="T257" s="77"/>
      <c r="U257" s="77"/>
      <c r="V257" s="77"/>
      <c r="W257" s="77"/>
      <c r="X257" s="78"/>
      <c r="Y257" s="79"/>
      <c r="Z257" s="80"/>
      <c r="AA257" s="80"/>
      <c r="AB257" s="91"/>
      <c r="AC257" s="73"/>
      <c r="AD257" s="74"/>
      <c r="AE257" s="74"/>
      <c r="AF257" s="74"/>
      <c r="AG257" s="75"/>
      <c r="AH257" s="76"/>
      <c r="AI257" s="77"/>
      <c r="AJ257" s="77"/>
      <c r="AK257" s="77"/>
      <c r="AL257" s="77"/>
      <c r="AM257" s="77"/>
      <c r="AN257" s="77"/>
      <c r="AO257" s="77"/>
      <c r="AP257" s="77"/>
      <c r="AQ257" s="77"/>
      <c r="AR257" s="77"/>
      <c r="AS257" s="77"/>
      <c r="AT257" s="78"/>
      <c r="AU257" s="79"/>
      <c r="AV257" s="80"/>
      <c r="AW257" s="80"/>
      <c r="AX257" s="81"/>
    </row>
    <row r="258" spans="1:50" ht="24.75" hidden="1" customHeight="1" x14ac:dyDescent="0.15">
      <c r="A258" s="690"/>
      <c r="B258" s="691"/>
      <c r="C258" s="691"/>
      <c r="D258" s="691"/>
      <c r="E258" s="691"/>
      <c r="F258" s="692"/>
      <c r="G258" s="73"/>
      <c r="H258" s="74"/>
      <c r="I258" s="74"/>
      <c r="J258" s="74"/>
      <c r="K258" s="75"/>
      <c r="L258" s="76"/>
      <c r="M258" s="77"/>
      <c r="N258" s="77"/>
      <c r="O258" s="77"/>
      <c r="P258" s="77"/>
      <c r="Q258" s="77"/>
      <c r="R258" s="77"/>
      <c r="S258" s="77"/>
      <c r="T258" s="77"/>
      <c r="U258" s="77"/>
      <c r="V258" s="77"/>
      <c r="W258" s="77"/>
      <c r="X258" s="78"/>
      <c r="Y258" s="79"/>
      <c r="Z258" s="80"/>
      <c r="AA258" s="80"/>
      <c r="AB258" s="91"/>
      <c r="AC258" s="73"/>
      <c r="AD258" s="74"/>
      <c r="AE258" s="74"/>
      <c r="AF258" s="74"/>
      <c r="AG258" s="75"/>
      <c r="AH258" s="76"/>
      <c r="AI258" s="77"/>
      <c r="AJ258" s="77"/>
      <c r="AK258" s="77"/>
      <c r="AL258" s="77"/>
      <c r="AM258" s="77"/>
      <c r="AN258" s="77"/>
      <c r="AO258" s="77"/>
      <c r="AP258" s="77"/>
      <c r="AQ258" s="77"/>
      <c r="AR258" s="77"/>
      <c r="AS258" s="77"/>
      <c r="AT258" s="78"/>
      <c r="AU258" s="79"/>
      <c r="AV258" s="80"/>
      <c r="AW258" s="80"/>
      <c r="AX258" s="81"/>
    </row>
    <row r="259" spans="1:50" ht="24.75" hidden="1" customHeight="1" x14ac:dyDescent="0.15">
      <c r="A259" s="690"/>
      <c r="B259" s="691"/>
      <c r="C259" s="691"/>
      <c r="D259" s="691"/>
      <c r="E259" s="691"/>
      <c r="F259" s="692"/>
      <c r="G259" s="73"/>
      <c r="H259" s="74"/>
      <c r="I259" s="74"/>
      <c r="J259" s="74"/>
      <c r="K259" s="75"/>
      <c r="L259" s="76"/>
      <c r="M259" s="77"/>
      <c r="N259" s="77"/>
      <c r="O259" s="77"/>
      <c r="P259" s="77"/>
      <c r="Q259" s="77"/>
      <c r="R259" s="77"/>
      <c r="S259" s="77"/>
      <c r="T259" s="77"/>
      <c r="U259" s="77"/>
      <c r="V259" s="77"/>
      <c r="W259" s="77"/>
      <c r="X259" s="78"/>
      <c r="Y259" s="79"/>
      <c r="Z259" s="80"/>
      <c r="AA259" s="80"/>
      <c r="AB259" s="91"/>
      <c r="AC259" s="73"/>
      <c r="AD259" s="74"/>
      <c r="AE259" s="74"/>
      <c r="AF259" s="74"/>
      <c r="AG259" s="75"/>
      <c r="AH259" s="76"/>
      <c r="AI259" s="77"/>
      <c r="AJ259" s="77"/>
      <c r="AK259" s="77"/>
      <c r="AL259" s="77"/>
      <c r="AM259" s="77"/>
      <c r="AN259" s="77"/>
      <c r="AO259" s="77"/>
      <c r="AP259" s="77"/>
      <c r="AQ259" s="77"/>
      <c r="AR259" s="77"/>
      <c r="AS259" s="77"/>
      <c r="AT259" s="78"/>
      <c r="AU259" s="79"/>
      <c r="AV259" s="80"/>
      <c r="AW259" s="80"/>
      <c r="AX259" s="81"/>
    </row>
    <row r="260" spans="1:50" ht="24.75" hidden="1" customHeight="1" x14ac:dyDescent="0.15">
      <c r="A260" s="690"/>
      <c r="B260" s="691"/>
      <c r="C260" s="691"/>
      <c r="D260" s="691"/>
      <c r="E260" s="691"/>
      <c r="F260" s="692"/>
      <c r="G260" s="73"/>
      <c r="H260" s="74"/>
      <c r="I260" s="74"/>
      <c r="J260" s="74"/>
      <c r="K260" s="75"/>
      <c r="L260" s="76"/>
      <c r="M260" s="77"/>
      <c r="N260" s="77"/>
      <c r="O260" s="77"/>
      <c r="P260" s="77"/>
      <c r="Q260" s="77"/>
      <c r="R260" s="77"/>
      <c r="S260" s="77"/>
      <c r="T260" s="77"/>
      <c r="U260" s="77"/>
      <c r="V260" s="77"/>
      <c r="W260" s="77"/>
      <c r="X260" s="78"/>
      <c r="Y260" s="79"/>
      <c r="Z260" s="80"/>
      <c r="AA260" s="80"/>
      <c r="AB260" s="91"/>
      <c r="AC260" s="73"/>
      <c r="AD260" s="74"/>
      <c r="AE260" s="74"/>
      <c r="AF260" s="74"/>
      <c r="AG260" s="75"/>
      <c r="AH260" s="76"/>
      <c r="AI260" s="77"/>
      <c r="AJ260" s="77"/>
      <c r="AK260" s="77"/>
      <c r="AL260" s="77"/>
      <c r="AM260" s="77"/>
      <c r="AN260" s="77"/>
      <c r="AO260" s="77"/>
      <c r="AP260" s="77"/>
      <c r="AQ260" s="77"/>
      <c r="AR260" s="77"/>
      <c r="AS260" s="77"/>
      <c r="AT260" s="78"/>
      <c r="AU260" s="79"/>
      <c r="AV260" s="80"/>
      <c r="AW260" s="80"/>
      <c r="AX260" s="81"/>
    </row>
    <row r="261" spans="1:50" ht="24.75" hidden="1" customHeight="1" x14ac:dyDescent="0.15">
      <c r="A261" s="690"/>
      <c r="B261" s="691"/>
      <c r="C261" s="691"/>
      <c r="D261" s="691"/>
      <c r="E261" s="691"/>
      <c r="F261" s="692"/>
      <c r="G261" s="73"/>
      <c r="H261" s="74"/>
      <c r="I261" s="74"/>
      <c r="J261" s="74"/>
      <c r="K261" s="75"/>
      <c r="L261" s="76"/>
      <c r="M261" s="77"/>
      <c r="N261" s="77"/>
      <c r="O261" s="77"/>
      <c r="P261" s="77"/>
      <c r="Q261" s="77"/>
      <c r="R261" s="77"/>
      <c r="S261" s="77"/>
      <c r="T261" s="77"/>
      <c r="U261" s="77"/>
      <c r="V261" s="77"/>
      <c r="W261" s="77"/>
      <c r="X261" s="78"/>
      <c r="Y261" s="79"/>
      <c r="Z261" s="80"/>
      <c r="AA261" s="80"/>
      <c r="AB261" s="91"/>
      <c r="AC261" s="73"/>
      <c r="AD261" s="74"/>
      <c r="AE261" s="74"/>
      <c r="AF261" s="74"/>
      <c r="AG261" s="75"/>
      <c r="AH261" s="76"/>
      <c r="AI261" s="77"/>
      <c r="AJ261" s="77"/>
      <c r="AK261" s="77"/>
      <c r="AL261" s="77"/>
      <c r="AM261" s="77"/>
      <c r="AN261" s="77"/>
      <c r="AO261" s="77"/>
      <c r="AP261" s="77"/>
      <c r="AQ261" s="77"/>
      <c r="AR261" s="77"/>
      <c r="AS261" s="77"/>
      <c r="AT261" s="78"/>
      <c r="AU261" s="79"/>
      <c r="AV261" s="80"/>
      <c r="AW261" s="80"/>
      <c r="AX261" s="81"/>
    </row>
    <row r="262" spans="1:50" ht="24.75" hidden="1" customHeight="1" x14ac:dyDescent="0.15">
      <c r="A262" s="690"/>
      <c r="B262" s="691"/>
      <c r="C262" s="691"/>
      <c r="D262" s="691"/>
      <c r="E262" s="691"/>
      <c r="F262" s="692"/>
      <c r="G262" s="73"/>
      <c r="H262" s="74"/>
      <c r="I262" s="74"/>
      <c r="J262" s="74"/>
      <c r="K262" s="75"/>
      <c r="L262" s="76"/>
      <c r="M262" s="77"/>
      <c r="N262" s="77"/>
      <c r="O262" s="77"/>
      <c r="P262" s="77"/>
      <c r="Q262" s="77"/>
      <c r="R262" s="77"/>
      <c r="S262" s="77"/>
      <c r="T262" s="77"/>
      <c r="U262" s="77"/>
      <c r="V262" s="77"/>
      <c r="W262" s="77"/>
      <c r="X262" s="78"/>
      <c r="Y262" s="79"/>
      <c r="Z262" s="80"/>
      <c r="AA262" s="80"/>
      <c r="AB262" s="91"/>
      <c r="AC262" s="73"/>
      <c r="AD262" s="74"/>
      <c r="AE262" s="74"/>
      <c r="AF262" s="74"/>
      <c r="AG262" s="75"/>
      <c r="AH262" s="76"/>
      <c r="AI262" s="77"/>
      <c r="AJ262" s="77"/>
      <c r="AK262" s="77"/>
      <c r="AL262" s="77"/>
      <c r="AM262" s="77"/>
      <c r="AN262" s="77"/>
      <c r="AO262" s="77"/>
      <c r="AP262" s="77"/>
      <c r="AQ262" s="77"/>
      <c r="AR262" s="77"/>
      <c r="AS262" s="77"/>
      <c r="AT262" s="78"/>
      <c r="AU262" s="79"/>
      <c r="AV262" s="80"/>
      <c r="AW262" s="80"/>
      <c r="AX262" s="81"/>
    </row>
    <row r="263" spans="1:50" ht="24.75" hidden="1" customHeight="1" x14ac:dyDescent="0.15">
      <c r="A263" s="690"/>
      <c r="B263" s="691"/>
      <c r="C263" s="691"/>
      <c r="D263" s="691"/>
      <c r="E263" s="691"/>
      <c r="F263" s="692"/>
      <c r="G263" s="73"/>
      <c r="H263" s="74"/>
      <c r="I263" s="74"/>
      <c r="J263" s="74"/>
      <c r="K263" s="75"/>
      <c r="L263" s="76"/>
      <c r="M263" s="77"/>
      <c r="N263" s="77"/>
      <c r="O263" s="77"/>
      <c r="P263" s="77"/>
      <c r="Q263" s="77"/>
      <c r="R263" s="77"/>
      <c r="S263" s="77"/>
      <c r="T263" s="77"/>
      <c r="U263" s="77"/>
      <c r="V263" s="77"/>
      <c r="W263" s="77"/>
      <c r="X263" s="78"/>
      <c r="Y263" s="79"/>
      <c r="Z263" s="80"/>
      <c r="AA263" s="80"/>
      <c r="AB263" s="91"/>
      <c r="AC263" s="73"/>
      <c r="AD263" s="74"/>
      <c r="AE263" s="74"/>
      <c r="AF263" s="74"/>
      <c r="AG263" s="75"/>
      <c r="AH263" s="76"/>
      <c r="AI263" s="77"/>
      <c r="AJ263" s="77"/>
      <c r="AK263" s="77"/>
      <c r="AL263" s="77"/>
      <c r="AM263" s="77"/>
      <c r="AN263" s="77"/>
      <c r="AO263" s="77"/>
      <c r="AP263" s="77"/>
      <c r="AQ263" s="77"/>
      <c r="AR263" s="77"/>
      <c r="AS263" s="77"/>
      <c r="AT263" s="78"/>
      <c r="AU263" s="79"/>
      <c r="AV263" s="80"/>
      <c r="AW263" s="80"/>
      <c r="AX263" s="81"/>
    </row>
    <row r="264" spans="1:50" ht="24.75" hidden="1" customHeight="1" x14ac:dyDescent="0.15">
      <c r="A264" s="690"/>
      <c r="B264" s="691"/>
      <c r="C264" s="691"/>
      <c r="D264" s="691"/>
      <c r="E264" s="691"/>
      <c r="F264" s="692"/>
      <c r="G264" s="73"/>
      <c r="H264" s="74"/>
      <c r="I264" s="74"/>
      <c r="J264" s="74"/>
      <c r="K264" s="75"/>
      <c r="L264" s="76"/>
      <c r="M264" s="77"/>
      <c r="N264" s="77"/>
      <c r="O264" s="77"/>
      <c r="P264" s="77"/>
      <c r="Q264" s="77"/>
      <c r="R264" s="77"/>
      <c r="S264" s="77"/>
      <c r="T264" s="77"/>
      <c r="U264" s="77"/>
      <c r="V264" s="77"/>
      <c r="W264" s="77"/>
      <c r="X264" s="78"/>
      <c r="Y264" s="79"/>
      <c r="Z264" s="80"/>
      <c r="AA264" s="80"/>
      <c r="AB264" s="91"/>
      <c r="AC264" s="73"/>
      <c r="AD264" s="74"/>
      <c r="AE264" s="74"/>
      <c r="AF264" s="74"/>
      <c r="AG264" s="75"/>
      <c r="AH264" s="76"/>
      <c r="AI264" s="77"/>
      <c r="AJ264" s="77"/>
      <c r="AK264" s="77"/>
      <c r="AL264" s="77"/>
      <c r="AM264" s="77"/>
      <c r="AN264" s="77"/>
      <c r="AO264" s="77"/>
      <c r="AP264" s="77"/>
      <c r="AQ264" s="77"/>
      <c r="AR264" s="77"/>
      <c r="AS264" s="77"/>
      <c r="AT264" s="78"/>
      <c r="AU264" s="79"/>
      <c r="AV264" s="80"/>
      <c r="AW264" s="80"/>
      <c r="AX264" s="81"/>
    </row>
    <row r="265" spans="1:50" ht="24.75" hidden="1" customHeight="1" thickBot="1" x14ac:dyDescent="0.2">
      <c r="A265" s="693"/>
      <c r="B265" s="694"/>
      <c r="C265" s="694"/>
      <c r="D265" s="694"/>
      <c r="E265" s="694"/>
      <c r="F265" s="695"/>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入力規則等</vt:lpstr>
      <vt:lpstr>別紙2</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2015-07-11T10:07:54Z</cp:lastPrinted>
  <dcterms:created xsi:type="dcterms:W3CDTF">2012-03-13T00:50:25Z</dcterms:created>
  <dcterms:modified xsi:type="dcterms:W3CDTF">2015-07-14T04:44:03Z</dcterms:modified>
</cp:coreProperties>
</file>