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0" yWindow="15" windowWidth="20730" windowHeight="9150"/>
  </bookViews>
  <sheets>
    <sheet name="行政事業レビューシート" sheetId="3" r:id="rId1"/>
    <sheet name="入力規則等" sheetId="4" r:id="rId2"/>
  </sheets>
  <definedNames>
    <definedName name="_xlnm.Print_Area" localSheetId="0">行政事業レビューシート!$A$1:$AX$309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<sst xmlns="http://schemas.openxmlformats.org/spreadsheetml/2006/main" count="759" uniqueCount="441">
  <si>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</si>
  <si>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</si>
  <si>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</si>
  <si>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</si>
  <si>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</si>
  <si>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</si>
  <si>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</si>
  <si>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</si>
  <si>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</si>
  <si>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</si>
  <si>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</si>
  <si>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</si>
  <si>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</si>
  <si>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</si>
  <si>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</si>
  <si>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</si>
  <si>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</si>
  <si>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</si>
  <si>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</si>
  <si>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</si>
  <si>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</si>
  <si>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</si>
  <si>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</si>
  <si>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</si>
  <si>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</si>
  <si>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</si>
  <si>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</si>
  <si>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</si>
  <si>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</si>
  <si>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</si>
  <si>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</si>
  <si>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</si>
  <si>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</si>
  <si>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</si>
  <si>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</si>
  <si>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</si>
  <si>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</si>
  <si>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</si>
  <si>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</si>
  <si>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</si>
  <si>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</si>
  <si>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</si>
  <si>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</si>
  <si>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</si>
  <si>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</si>
  <si>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</si>
  <si>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</si>
  <si>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</si>
  <si>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</si>
  <si>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</si>
  <si>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</si>
  <si>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</si>
  <si>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</si>
  <si>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</si>
  <si>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</si>
  <si>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</si>
  <si>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</si>
  <si>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</si>
  <si>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</si>
  <si>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</si>
  <si>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</si>
  <si>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</si>
  <si>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</si>
  <si>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</si>
  <si>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</si>
  <si>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</si>
  <si>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</si>
  <si>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</si>
  <si>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</si>
  <si>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</si>
  <si>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</si>
  <si>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</si>
  <si>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</si>
  <si>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</si>
  <si>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</si>
  <si>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</si>
  <si>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</si>
  <si>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</si>
  <si>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</si>
  <si>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</si>
  <si>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</si>
  <si>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</si>
  <si>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</si>
  <si>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</si>
  <si>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</si>
  <si>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</si>
  <si>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</si>
  <si>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</si>
  <si>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</si>
  <si>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</si>
  <si>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</si>
  <si>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</si>
  <si>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</si>
  <si>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</si>
  <si>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</si>
  <si>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</si>
  <si>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</si>
  <si>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</si>
  <si>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</si>
  <si>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</si>
  <si>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</si>
  <si>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</si>
  <si>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</si>
  <si>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</si>
  <si>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</si>
  <si>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</si>
  <si>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</si>
  <si>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</si>
  <si>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</si>
  <si>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</si>
  <si>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</si>
  <si>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</si>
  <si>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</si>
  <si>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</si>
  <si>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</si>
  <si>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</si>
  <si>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</si>
  <si>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</si>
  <si>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</si>
  <si>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</si>
  <si>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</si>
  <si>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</si>
  <si>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</si>
  <si>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</si>
  <si>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</si>
  <si>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</si>
  <si>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</si>
  <si>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</si>
  <si>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</si>
  <si>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</si>
  <si>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</si>
  <si>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</si>
  <si>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</si>
  <si>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</si>
  <si>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</si>
  <si>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</si>
  <si>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</si>
  <si>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</si>
  <si>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</si>
  <si>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</si>
  <si>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</si>
  <si>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</si>
  <si>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</si>
  <si>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</si>
  <si>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</si>
  <si>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</si>
  <si>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</si>
  <si>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</si>
  <si>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</si>
  <si>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</si>
  <si>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</si>
  <si>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</si>
  <si>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</si>
  <si>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</si>
  <si>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</si>
  <si>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</si>
  <si>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</si>
  <si>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</si>
  <si>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</si>
  <si>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</si>
  <si>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</si>
  <si>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</si>
  <si>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</si>
  <si>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</si>
  <si>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</si>
  <si>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</si>
  <si>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</si>
  <si>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</si>
  <si>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</si>
  <si>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</si>
  <si>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</si>
  <si>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</si>
  <si>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</si>
  <si>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</si>
  <si>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</si>
  <si>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</si>
  <si>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</si>
  <si>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</si>
  <si>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</si>
  <si>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</si>
  <si>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</si>
  <si>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</si>
  <si>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</si>
  <si>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</si>
  <si>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</si>
  <si>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</si>
  <si>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</si>
  <si>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</si>
  <si>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</si>
  <si>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</si>
  <si>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</si>
  <si>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</si>
  <si>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</si>
  <si>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</si>
  <si>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</si>
  <si>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</si>
  <si>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</si>
  <si>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</si>
  <si>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</si>
  <si>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</si>
  <si>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</si>
  <si>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</si>
  <si>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</si>
  <si>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</si>
  <si>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</si>
  <si>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</si>
  <si>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</si>
  <si>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</si>
  <si>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</si>
  <si>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</si>
  <si>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</si>
  <si>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</si>
  <si>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</si>
  <si>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</si>
  <si>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</si>
  <si>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</si>
  <si>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</si>
  <si>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</si>
  <si>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</si>
  <si>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</si>
  <si>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</si>
  <si>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</si>
  <si>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</si>
  <si>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</si>
  <si>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</si>
  <si>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</si>
  <si>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</si>
  <si>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</si>
  <si>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</si>
  <si>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</si>
  <si>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</si>
  <si>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</si>
  <si>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</si>
  <si>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</si>
  <si>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</si>
  <si>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</si>
  <si>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</si>
  <si>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</si>
  <si>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</si>
  <si>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</si>
  <si>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</si>
  <si>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</si>
  <si>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</si>
  <si>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</si>
  <si>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</si>
  <si>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</si>
  <si>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</si>
  <si>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</si>
  <si>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</si>
  <si>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</si>
  <si>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</si>
  <si>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</si>
  <si>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</si>
  <si>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</si>
  <si>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</si>
  <si>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</si>
  <si>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</si>
  <si>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</si>
  <si>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</si>
  <si>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</si>
  <si>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</si>
  <si>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</si>
  <si>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</si>
  <si>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</si>
  <si>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</si>
  <si>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</si>
  <si>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</si>
  <si>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</si>
  <si>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</si>
  <si>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</si>
  <si>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</si>
  <si>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</si>
  <si>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</si>
  <si>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</si>
  <si>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</si>
  <si>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</si>
  <si>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</si>
  <si>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</si>
  <si>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</si>
  <si>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</si>
  <si>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</si>
  <si>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</si>
  <si>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</si>
  <si>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</si>
  <si>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</si>
  <si>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</si>
  <si>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</si>
  <si>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</si>
  <si>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</si>
  <si>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</si>
  <si>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</si>
  <si>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</si>
  <si>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</si>
  <si>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</si>
  <si>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</si>
  <si>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</si>
  <si>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</si>
  <si>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</si>
  <si>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</si>
  <si>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</si>
  <si>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</si>
  <si>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</si>
  <si>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</si>
  <si>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</si>
  <si>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</si>
  <si>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</si>
  <si>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</si>
  <si>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</si>
  <si>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</si>
  <si>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</si>
  <si>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</si>
  <si>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</si>
  <si>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</si>
  <si>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</si>
  <si>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</si>
  <si>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</si>
  <si>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</si>
  <si>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</si>
  <si>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</si>
  <si>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</si>
  <si>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</si>
  <si>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</si>
  <si>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</si>
  <si>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</si>
  <si>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</si>
  <si>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</si>
  <si>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</si>
  <si>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</si>
  <si>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</si>
  <si>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</si>
  <si>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</si>
  <si>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</si>
  <si>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</si>
  <si>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</si>
  <si>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</si>
  <si>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</si>
  <si>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</si>
  <si>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</si>
  <si>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</si>
  <si>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</si>
  <si>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</si>
  <si>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</si>
  <si>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</si>
  <si>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</si>
  <si>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</si>
  <si>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</si>
  <si>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</si>
  <si>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</si>
  <si>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</si>
  <si>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</si>
  <si>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</si>
  <si>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</si>
  <si>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</si>
  <si>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</si>
  <si>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</si>
  <si>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</si>
  <si>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</si>
  <si>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</si>
  <si>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</si>
  <si>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</si>
  <si>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</si>
  <si>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</si>
  <si>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</si>
  <si>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</si>
  <si>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</si>
  <si>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</si>
  <si>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</si>
  <si>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</si>
  <si>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</si>
  <si>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</si>
  <si>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</si>
  <si>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</si>
  <si>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</si>
  <si>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</si>
  <si>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</si>
  <si>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</si>
  <si>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</si>
  <si>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</si>
  <si>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</si>
  <si>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</si>
  <si>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</si>
  <si>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</si>
  <si>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</si>
  <si>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</si>
  <si>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</si>
  <si>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</si>
  <si>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</si>
  <si>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</si>
  <si>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</si>
  <si>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国立大学法人運営費交付金に必要な経費</t>
    <phoneticPr fontId="5"/>
  </si>
  <si>
    <t>038</t>
    <phoneticPr fontId="5"/>
  </si>
  <si>
    <t>057</t>
    <phoneticPr fontId="5"/>
  </si>
  <si>
    <t>国立大学法人法（平成15年法律第112号）第35条において準用する独立行政法人通則法（平成11年法律第103号）第46条</t>
    <phoneticPr fontId="5"/>
  </si>
  <si>
    <t>「復興への提言～悲惨のなかの希望～」（平成23年６月25日東日本大震災復興構想会議）
「東日本大震災からの復興の基本方針」（平成23年７月29日東日本大震災復興対策本部）</t>
    <phoneticPr fontId="5"/>
  </si>
  <si>
    <t>　東日本大震災により被災した学生で学ぶ意欲のある者が経済的理由により修学を断念することがないよう、各国立大学が実施する授業料等減免に対する支援を行い、被災地の復興に資する。</t>
    <phoneticPr fontId="5"/>
  </si>
  <si>
    <t>（国立大学の学生に対する授業料等減免）
　東日本大震災により被災した学生が在学する国立大学に対して国立大学法人運営費交付金を追加措置し、各国立大学における授業料等減免の実施を支援する。</t>
    <phoneticPr fontId="5"/>
  </si>
  <si>
    <t>交付法人数の増加</t>
    <rPh sb="0" eb="2">
      <t>コウフ</t>
    </rPh>
    <rPh sb="2" eb="4">
      <t>ホウジン</t>
    </rPh>
    <rPh sb="4" eb="5">
      <t>スウ</t>
    </rPh>
    <rPh sb="6" eb="8">
      <t>ゾウカ</t>
    </rPh>
    <phoneticPr fontId="5"/>
  </si>
  <si>
    <t>交付法人数</t>
    <rPh sb="0" eb="2">
      <t>コウフ</t>
    </rPh>
    <rPh sb="2" eb="4">
      <t>ホウジン</t>
    </rPh>
    <rPh sb="4" eb="5">
      <t>スウ</t>
    </rPh>
    <phoneticPr fontId="5"/>
  </si>
  <si>
    <t>人</t>
    <rPh sb="0" eb="1">
      <t>ニン</t>
    </rPh>
    <phoneticPr fontId="5"/>
  </si>
  <si>
    <t>法人数</t>
    <rPh sb="0" eb="2">
      <t>ホウジン</t>
    </rPh>
    <rPh sb="2" eb="3">
      <t>スウ</t>
    </rPh>
    <phoneticPr fontId="5"/>
  </si>
  <si>
    <t>／　　　　　　　　　　　　　　</t>
    <phoneticPr fontId="5"/>
  </si>
  <si>
    <t>国立大学法人運営費交付金</t>
    <phoneticPr fontId="5"/>
  </si>
  <si>
    <t>‐</t>
  </si>
  <si>
    <t>　被災した学生で学ぶ意欲のある者が経済的理由により修学を断念することがないよう、各国立大学がこれらの学生に対して授業料等の減免を行うものであり、有効性の高い事業となっている。</t>
    <phoneticPr fontId="5"/>
  </si>
  <si>
    <t>　　　　　　　　　　　　　　　　　　―</t>
    <phoneticPr fontId="5"/>
  </si>
  <si>
    <t>　各国立大学等における事業の実施状況については、国立大学法人法に基づき、国立大学法人評価委員会による評価を毎年行っており、また、同法に基づき、法人が毎事業年度作成する財務諸表等は、国立大学法人評価委員会による審査を経た上で、文部科学大臣が承認している。これらの評価及び財務諸表等の承認に際しては、必要に応じて法人へのヒアリングを行い、予算の執行状況を含め、当該法人の事業が適切に行われていることを確認している。
　本事業により、被災した学生で学ぶ意欲のある者が経済的理由により修学を断念することがないよう、修学機会の確保が図られている。</t>
    <phoneticPr fontId="5"/>
  </si>
  <si>
    <t>　被災した学生で学ぶ意欲のある者が経済的理由により修学を断念することがないよう、引き続き各国立大学が実施する授業料等減免に対する支援を行い、修学機会の確保を図る。</t>
    <phoneticPr fontId="5"/>
  </si>
  <si>
    <t>授業料免除：535,800（円／人）
入学料免除：282,000（円／人）　　　　　　　　　</t>
    <phoneticPr fontId="5"/>
  </si>
  <si>
    <t>授業料免除対象者の増加</t>
    <rPh sb="0" eb="3">
      <t>ジュギョウリョウ</t>
    </rPh>
    <rPh sb="9" eb="11">
      <t>ゾウカ</t>
    </rPh>
    <phoneticPr fontId="5"/>
  </si>
  <si>
    <t>授業料免除対象者数</t>
    <rPh sb="0" eb="3">
      <t>ジュギョウリョウ</t>
    </rPh>
    <rPh sb="3" eb="5">
      <t>メンジョ</t>
    </rPh>
    <rPh sb="5" eb="8">
      <t>タイショウシャ</t>
    </rPh>
    <rPh sb="8" eb="9">
      <t>スウ</t>
    </rPh>
    <phoneticPr fontId="5"/>
  </si>
  <si>
    <t>-</t>
    <phoneticPr fontId="5"/>
  </si>
  <si>
    <t>-</t>
    <phoneticPr fontId="5"/>
  </si>
  <si>
    <t>　これまで地方公共団体等から学生への経済的負担軽減に対する要望が寄せられている、国立大学が行う授業料等減免に対する措置であり、国が行うべき事業である。　また、自宅が全半壊したり、親等の主たる生計支持者を亡くした学生が対象となっており、優先度が高い事業である。</t>
    <phoneticPr fontId="5"/>
  </si>
  <si>
    <t>　これまで地方公共団体等から学生への経済的負担軽減に対する要望が寄せられている、国立大学が行う授業料等減免に対する措置であり、国が行うべき事業である。</t>
    <rPh sb="5" eb="7">
      <t>チホウ</t>
    </rPh>
    <rPh sb="7" eb="9">
      <t>コウキョウ</t>
    </rPh>
    <rPh sb="9" eb="11">
      <t>ダンタイ</t>
    </rPh>
    <rPh sb="11" eb="12">
      <t>トウ</t>
    </rPh>
    <rPh sb="14" eb="16">
      <t>ガクセイ</t>
    </rPh>
    <rPh sb="18" eb="21">
      <t>ケイザイテキ</t>
    </rPh>
    <rPh sb="21" eb="23">
      <t>フタン</t>
    </rPh>
    <rPh sb="23" eb="25">
      <t>ケイゲン</t>
    </rPh>
    <rPh sb="26" eb="27">
      <t>タイ</t>
    </rPh>
    <rPh sb="29" eb="31">
      <t>ヨウボウ</t>
    </rPh>
    <rPh sb="32" eb="33">
      <t>ヨ</t>
    </rPh>
    <rPh sb="40" eb="42">
      <t>コクリツ</t>
    </rPh>
    <rPh sb="42" eb="44">
      <t>ダイガク</t>
    </rPh>
    <rPh sb="45" eb="46">
      <t>オコナ</t>
    </rPh>
    <rPh sb="47" eb="50">
      <t>ジュギョウリョウ</t>
    </rPh>
    <rPh sb="50" eb="51">
      <t>トウ</t>
    </rPh>
    <rPh sb="51" eb="53">
      <t>ゲンメン</t>
    </rPh>
    <rPh sb="54" eb="55">
      <t>タイ</t>
    </rPh>
    <rPh sb="57" eb="59">
      <t>ソチ</t>
    </rPh>
    <rPh sb="63" eb="64">
      <t>クニ</t>
    </rPh>
    <rPh sb="65" eb="66">
      <t>オコナ</t>
    </rPh>
    <rPh sb="69" eb="71">
      <t>ジギョウ</t>
    </rPh>
    <phoneticPr fontId="5"/>
  </si>
  <si>
    <t>　これまで地方公共団体等から学生への経済的負担軽減に対する要望が寄せられている、国立大学が行う授業料等減免に対する措置であり、国が行うべき事業である。　また、自宅が全半壊したり、親等の主たる生計支持者を亡くした学生が対象となっており、政策目的の達成手段として必要かつ適切であり、政策体系の中で優先度の高い事業である。</t>
    <phoneticPr fontId="5"/>
  </si>
  <si>
    <t>A.国立大学法人東北大学</t>
    <rPh sb="2" eb="4">
      <t>コクリツ</t>
    </rPh>
    <rPh sb="4" eb="6">
      <t>ダイガク</t>
    </rPh>
    <rPh sb="6" eb="8">
      <t>ホウジン</t>
    </rPh>
    <rPh sb="8" eb="10">
      <t>トウホク</t>
    </rPh>
    <rPh sb="10" eb="12">
      <t>ダイガク</t>
    </rPh>
    <phoneticPr fontId="5"/>
  </si>
  <si>
    <t>運営費</t>
    <rPh sb="0" eb="3">
      <t>ウンエイヒ</t>
    </rPh>
    <phoneticPr fontId="5"/>
  </si>
  <si>
    <t>東日本大震災により被災した学生に対する授業料等減免を実施するための経費</t>
    <rPh sb="0" eb="1">
      <t>ヒガシ</t>
    </rPh>
    <rPh sb="1" eb="3">
      <t>ニホン</t>
    </rPh>
    <rPh sb="3" eb="6">
      <t>ダイシンサイ</t>
    </rPh>
    <rPh sb="9" eb="11">
      <t>ヒサイ</t>
    </rPh>
    <rPh sb="13" eb="15">
      <t>ガクセイ</t>
    </rPh>
    <rPh sb="16" eb="17">
      <t>タイ</t>
    </rPh>
    <rPh sb="19" eb="22">
      <t>ジュギョウリョウ</t>
    </rPh>
    <rPh sb="22" eb="23">
      <t>トウ</t>
    </rPh>
    <rPh sb="23" eb="25">
      <t>ゲンメン</t>
    </rPh>
    <rPh sb="26" eb="28">
      <t>ジッシ</t>
    </rPh>
    <rPh sb="33" eb="35">
      <t>ケイヒ</t>
    </rPh>
    <phoneticPr fontId="5"/>
  </si>
  <si>
    <t>　被災した学生に対して各国立大学が行う授業料等減免に対する国の予算措置である。事前に被災した学生数の調査を行うことにより支出先の妥当性は確保され、使途も真に必要なものに限定されており、単位当たりコスト等の水準は妥当である。</t>
    <rPh sb="92" eb="94">
      <t>タンイ</t>
    </rPh>
    <rPh sb="94" eb="95">
      <t>ア</t>
    </rPh>
    <rPh sb="100" eb="101">
      <t>トウ</t>
    </rPh>
    <rPh sb="102" eb="104">
      <t>スイジュン</t>
    </rPh>
    <rPh sb="105" eb="107">
      <t>ダトウ</t>
    </rPh>
    <phoneticPr fontId="5"/>
  </si>
  <si>
    <t>東北大学</t>
    <rPh sb="0" eb="2">
      <t>トウホク</t>
    </rPh>
    <rPh sb="2" eb="4">
      <t>ダイガク</t>
    </rPh>
    <phoneticPr fontId="5"/>
  </si>
  <si>
    <t>岩手大学</t>
    <phoneticPr fontId="5"/>
  </si>
  <si>
    <t>山形大学</t>
    <phoneticPr fontId="5"/>
  </si>
  <si>
    <t>福島大学</t>
    <phoneticPr fontId="5"/>
  </si>
  <si>
    <t>茨城大学</t>
    <phoneticPr fontId="5"/>
  </si>
  <si>
    <t>秋田大学</t>
    <phoneticPr fontId="5"/>
  </si>
  <si>
    <t>筑波大学</t>
    <phoneticPr fontId="5"/>
  </si>
  <si>
    <t>宮城教育大学</t>
    <phoneticPr fontId="5"/>
  </si>
  <si>
    <t>埼玉大学</t>
    <phoneticPr fontId="5"/>
  </si>
  <si>
    <t>新潟大学</t>
    <phoneticPr fontId="5"/>
  </si>
  <si>
    <t>東日本大震災により被災した学生に対する授業料減免を実施するための経費</t>
    <rPh sb="0" eb="1">
      <t>ヒガシ</t>
    </rPh>
    <rPh sb="1" eb="3">
      <t>ニホン</t>
    </rPh>
    <rPh sb="3" eb="6">
      <t>ダイシンサイ</t>
    </rPh>
    <rPh sb="9" eb="11">
      <t>ヒサイ</t>
    </rPh>
    <rPh sb="13" eb="15">
      <t>ガクセイ</t>
    </rPh>
    <rPh sb="16" eb="17">
      <t>タイ</t>
    </rPh>
    <rPh sb="19" eb="22">
      <t>ジュギョウリョウ</t>
    </rPh>
    <rPh sb="22" eb="24">
      <t>ゲンメン</t>
    </rPh>
    <rPh sb="25" eb="27">
      <t>ジッシ</t>
    </rPh>
    <rPh sb="32" eb="34">
      <t>ケイヒ</t>
    </rPh>
    <phoneticPr fontId="5"/>
  </si>
  <si>
    <t>　被災した学生に対して各国立大学が行う授業料等減免に対する国の予算措置である。事前に被災した学生数の調査を行うことにより支出先の妥当性は確保されている。</t>
    <phoneticPr fontId="5"/>
  </si>
  <si>
    <t>　被災した学生に対して各国立大学が行う授業料等減免に対する国の予算措置であり、事前に被災した学生数の調査を行うことにより受益者との負担関係の妥当性は確保されている。</t>
    <rPh sb="1" eb="3">
      <t>ヒサイ</t>
    </rPh>
    <rPh sb="5" eb="7">
      <t>ガクセイ</t>
    </rPh>
    <rPh sb="8" eb="9">
      <t>タイ</t>
    </rPh>
    <rPh sb="11" eb="14">
      <t>カクコクリツ</t>
    </rPh>
    <rPh sb="14" eb="16">
      <t>ダイガク</t>
    </rPh>
    <rPh sb="17" eb="18">
      <t>オコナ</t>
    </rPh>
    <rPh sb="19" eb="22">
      <t>ジュギョウリョウ</t>
    </rPh>
    <rPh sb="22" eb="23">
      <t>トウ</t>
    </rPh>
    <rPh sb="23" eb="25">
      <t>ゲンメン</t>
    </rPh>
    <rPh sb="26" eb="27">
      <t>タイ</t>
    </rPh>
    <rPh sb="29" eb="30">
      <t>クニ</t>
    </rPh>
    <rPh sb="31" eb="33">
      <t>ヨサン</t>
    </rPh>
    <rPh sb="33" eb="35">
      <t>ソチ</t>
    </rPh>
    <rPh sb="39" eb="41">
      <t>ジゼン</t>
    </rPh>
    <rPh sb="42" eb="44">
      <t>ヒサイ</t>
    </rPh>
    <rPh sb="46" eb="49">
      <t>ガクセイスウ</t>
    </rPh>
    <rPh sb="50" eb="52">
      <t>チョウサ</t>
    </rPh>
    <rPh sb="53" eb="54">
      <t>オコナ</t>
    </rPh>
    <rPh sb="60" eb="63">
      <t>ジュエキシャ</t>
    </rPh>
    <rPh sb="65" eb="67">
      <t>フタン</t>
    </rPh>
    <rPh sb="67" eb="69">
      <t>カンケイ</t>
    </rPh>
    <rPh sb="70" eb="73">
      <t>ダトウセイ</t>
    </rPh>
    <rPh sb="74" eb="76">
      <t>カクホ</t>
    </rPh>
    <phoneticPr fontId="5"/>
  </si>
  <si>
    <t>　被災した学生に対して、実状に合わせて各国立大学が策定した規程に基づき行う授業料等減免に対する国の予算措置であり、資金の流れの中間段階での支出は合理的なものとなっている。</t>
    <rPh sb="1" eb="3">
      <t>ヒサイ</t>
    </rPh>
    <rPh sb="5" eb="7">
      <t>ガクセイ</t>
    </rPh>
    <rPh sb="8" eb="9">
      <t>タイ</t>
    </rPh>
    <rPh sb="12" eb="14">
      <t>ジツジョウ</t>
    </rPh>
    <rPh sb="15" eb="16">
      <t>ア</t>
    </rPh>
    <rPh sb="19" eb="22">
      <t>カクコクリツ</t>
    </rPh>
    <rPh sb="22" eb="24">
      <t>ダイガク</t>
    </rPh>
    <rPh sb="25" eb="27">
      <t>サクテイ</t>
    </rPh>
    <rPh sb="29" eb="31">
      <t>キテイ</t>
    </rPh>
    <rPh sb="32" eb="33">
      <t>モト</t>
    </rPh>
    <rPh sb="35" eb="36">
      <t>オコナ</t>
    </rPh>
    <rPh sb="37" eb="40">
      <t>ジュギョウリョウ</t>
    </rPh>
    <rPh sb="40" eb="41">
      <t>トウ</t>
    </rPh>
    <rPh sb="41" eb="43">
      <t>ゲンメン</t>
    </rPh>
    <rPh sb="44" eb="45">
      <t>タイ</t>
    </rPh>
    <rPh sb="47" eb="48">
      <t>クニ</t>
    </rPh>
    <rPh sb="49" eb="51">
      <t>ヨサン</t>
    </rPh>
    <rPh sb="51" eb="53">
      <t>ソチ</t>
    </rPh>
    <rPh sb="57" eb="59">
      <t>シキン</t>
    </rPh>
    <rPh sb="60" eb="61">
      <t>ナガ</t>
    </rPh>
    <rPh sb="63" eb="65">
      <t>チュウカン</t>
    </rPh>
    <rPh sb="65" eb="67">
      <t>ダンカイ</t>
    </rPh>
    <rPh sb="69" eb="71">
      <t>シシュツ</t>
    </rPh>
    <rPh sb="72" eb="75">
      <t>ゴウリテキ</t>
    </rPh>
    <phoneticPr fontId="5"/>
  </si>
  <si>
    <t>　被災した学生に対して各国立大学が行う授業料等減免に対する国の予算措置である。事前に被災した学生数の調査を行うことにより妥当性は確保され、使途も真に必要なものに限定されている。</t>
    <rPh sb="1" eb="3">
      <t>ヒサイ</t>
    </rPh>
    <rPh sb="5" eb="7">
      <t>ガクセイ</t>
    </rPh>
    <rPh sb="8" eb="9">
      <t>タイ</t>
    </rPh>
    <rPh sb="11" eb="14">
      <t>カクコクリツ</t>
    </rPh>
    <rPh sb="14" eb="16">
      <t>ダイガク</t>
    </rPh>
    <rPh sb="17" eb="18">
      <t>オコナ</t>
    </rPh>
    <rPh sb="19" eb="22">
      <t>ジュギョウリョウ</t>
    </rPh>
    <rPh sb="22" eb="23">
      <t>トウ</t>
    </rPh>
    <rPh sb="23" eb="25">
      <t>ゲンメン</t>
    </rPh>
    <rPh sb="26" eb="27">
      <t>タイ</t>
    </rPh>
    <rPh sb="29" eb="30">
      <t>クニ</t>
    </rPh>
    <rPh sb="31" eb="33">
      <t>ヨサン</t>
    </rPh>
    <rPh sb="33" eb="35">
      <t>ソチ</t>
    </rPh>
    <rPh sb="39" eb="41">
      <t>ジゼン</t>
    </rPh>
    <rPh sb="42" eb="44">
      <t>ヒサイ</t>
    </rPh>
    <rPh sb="46" eb="49">
      <t>ガクセイスウ</t>
    </rPh>
    <rPh sb="50" eb="52">
      <t>チョウサ</t>
    </rPh>
    <rPh sb="53" eb="54">
      <t>オコナ</t>
    </rPh>
    <rPh sb="60" eb="63">
      <t>ダトウセイ</t>
    </rPh>
    <rPh sb="64" eb="66">
      <t>カクホ</t>
    </rPh>
    <rPh sb="69" eb="71">
      <t>シト</t>
    </rPh>
    <rPh sb="72" eb="73">
      <t>シン</t>
    </rPh>
    <rPh sb="74" eb="76">
      <t>ヒツヨウ</t>
    </rPh>
    <rPh sb="80" eb="82">
      <t>ゲンテイ</t>
    </rPh>
    <phoneticPr fontId="5"/>
  </si>
  <si>
    <t>　被災した学生で学ぶ意欲のある者が経済的理由により修学を断念することがないよう、各国立大学がこれらの学生に対して授業料等の減免を行うものであり、有効性の高い事業となっている。</t>
    <rPh sb="1" eb="3">
      <t>ヒサイ</t>
    </rPh>
    <rPh sb="5" eb="7">
      <t>ガクセイ</t>
    </rPh>
    <rPh sb="8" eb="9">
      <t>マナ</t>
    </rPh>
    <rPh sb="10" eb="12">
      <t>イヨク</t>
    </rPh>
    <rPh sb="15" eb="16">
      <t>モノ</t>
    </rPh>
    <rPh sb="17" eb="20">
      <t>ケイザイテキ</t>
    </rPh>
    <rPh sb="20" eb="22">
      <t>リユウ</t>
    </rPh>
    <rPh sb="25" eb="27">
      <t>シュウガク</t>
    </rPh>
    <rPh sb="28" eb="30">
      <t>ダンネン</t>
    </rPh>
    <rPh sb="40" eb="43">
      <t>カクコクリツ</t>
    </rPh>
    <rPh sb="43" eb="45">
      <t>ダイガク</t>
    </rPh>
    <rPh sb="50" eb="52">
      <t>ガクセイ</t>
    </rPh>
    <rPh sb="53" eb="54">
      <t>タイ</t>
    </rPh>
    <rPh sb="56" eb="59">
      <t>ジュギョウリョウ</t>
    </rPh>
    <rPh sb="59" eb="60">
      <t>トウ</t>
    </rPh>
    <rPh sb="61" eb="63">
      <t>ゲンメン</t>
    </rPh>
    <rPh sb="64" eb="65">
      <t>オコナ</t>
    </rPh>
    <rPh sb="72" eb="75">
      <t>ユウコウセイ</t>
    </rPh>
    <rPh sb="76" eb="77">
      <t>タカ</t>
    </rPh>
    <rPh sb="78" eb="80">
      <t>ジギョウ</t>
    </rPh>
    <phoneticPr fontId="5"/>
  </si>
  <si>
    <t>　被災した学生に対して各国立大学が行う授業料等減免に対する国の予算措置である。事前に被災した学生数の調査を行うことにより妥当性は確保され、使途も真に必要なものに限定されている。</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</si>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</sst>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5" borderId="96"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center" vertical="center" shrinkToFit="1"/>
      <protection locked="0"/>
    </xf>
    <xf numFmtId="0" fontId="0" fillId="5" borderId="97" xfId="0"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protection locked="0"/>
    </xf>
    <xf numFmtId="177" fontId="0" fillId="5" borderId="73" xfId="0" applyNumberFormat="1" applyFont="1" applyFill="1" applyBorder="1" applyAlignment="1" applyProtection="1">
      <alignment horizontal="center" vertical="center"/>
      <protection locked="0"/>
    </xf>
    <xf numFmtId="177" fontId="0" fillId="5" borderId="97"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35298</xdr:colOff>
      <xdr:row>139</xdr:row>
      <xdr:rowOff>217715</xdr:rowOff>
    </xdr:from>
    <xdr:to>
      <xdr:col>38</xdr:col>
      <xdr:colOff>153798</xdr:colOff>
      <xdr:row>141</xdr:row>
      <xdr:rowOff>285750</xdr:rowOff>
    </xdr:to>
    <xdr:sp macro="" textlink="">
      <xdr:nvSpPr>
        <xdr:cNvPr id="5" name="テキスト ボックス 4"/>
        <xdr:cNvSpPr txBox="1"/>
      </xdr:nvSpPr>
      <xdr:spPr>
        <a:xfrm>
          <a:off x="2892798" y="43842215"/>
          <a:ext cx="4500000" cy="77560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復興庁</a:t>
          </a:r>
          <a:endParaRPr kumimoji="1" lang="en-US" altLang="ja-JP" sz="1800"/>
        </a:p>
        <a:p>
          <a:pPr algn="ctr"/>
          <a:r>
            <a:rPr kumimoji="1" lang="en-US" altLang="ja-JP" sz="1800"/>
            <a:t>705</a:t>
          </a:r>
          <a:r>
            <a:rPr kumimoji="1" lang="ja-JP" altLang="en-US" sz="1800"/>
            <a:t>百万円</a:t>
          </a:r>
        </a:p>
      </xdr:txBody>
    </xdr:sp>
    <xdr:clientData/>
  </xdr:twoCellAnchor>
  <xdr:twoCellAnchor>
    <xdr:from>
      <xdr:col>16</xdr:col>
      <xdr:colOff>31929</xdr:colOff>
      <xdr:row>142</xdr:row>
      <xdr:rowOff>7196</xdr:rowOff>
    </xdr:from>
    <xdr:to>
      <xdr:col>38</xdr:col>
      <xdr:colOff>56022</xdr:colOff>
      <xdr:row>142</xdr:row>
      <xdr:rowOff>203299</xdr:rowOff>
    </xdr:to>
    <xdr:sp macro="" textlink="">
      <xdr:nvSpPr>
        <xdr:cNvPr id="6" name="大かっこ 5"/>
        <xdr:cNvSpPr/>
      </xdr:nvSpPr>
      <xdr:spPr>
        <a:xfrm>
          <a:off x="3079929" y="44693053"/>
          <a:ext cx="4215093" cy="1961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文部科学省へ移替え</a:t>
          </a:r>
        </a:p>
      </xdr:txBody>
    </xdr:sp>
    <xdr:clientData/>
  </xdr:twoCellAnchor>
  <xdr:twoCellAnchor>
    <xdr:from>
      <xdr:col>27</xdr:col>
      <xdr:colOff>20731</xdr:colOff>
      <xdr:row>142</xdr:row>
      <xdr:rowOff>244926</xdr:rowOff>
    </xdr:from>
    <xdr:to>
      <xdr:col>27</xdr:col>
      <xdr:colOff>20731</xdr:colOff>
      <xdr:row>143</xdr:row>
      <xdr:rowOff>245806</xdr:rowOff>
    </xdr:to>
    <xdr:cxnSp macro="">
      <xdr:nvCxnSpPr>
        <xdr:cNvPr id="7" name="直線矢印コネクタ 6"/>
        <xdr:cNvCxnSpPr/>
      </xdr:nvCxnSpPr>
      <xdr:spPr>
        <a:xfrm>
          <a:off x="5164231" y="44930783"/>
          <a:ext cx="0" cy="354666"/>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46503</xdr:colOff>
      <xdr:row>143</xdr:row>
      <xdr:rowOff>293034</xdr:rowOff>
    </xdr:from>
    <xdr:to>
      <xdr:col>38</xdr:col>
      <xdr:colOff>165003</xdr:colOff>
      <xdr:row>145</xdr:row>
      <xdr:rowOff>340179</xdr:rowOff>
    </xdr:to>
    <xdr:sp macro="" textlink="">
      <xdr:nvSpPr>
        <xdr:cNvPr id="8" name="テキスト ボックス 7"/>
        <xdr:cNvSpPr txBox="1"/>
      </xdr:nvSpPr>
      <xdr:spPr>
        <a:xfrm>
          <a:off x="2904003" y="45332677"/>
          <a:ext cx="4500000" cy="75471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文部科学省</a:t>
          </a:r>
          <a:endParaRPr kumimoji="1" lang="en-US" altLang="ja-JP" sz="1800"/>
        </a:p>
        <a:p>
          <a:pPr algn="ctr"/>
          <a:r>
            <a:rPr kumimoji="1" lang="en-US" altLang="ja-JP" sz="1800"/>
            <a:t>705</a:t>
          </a:r>
          <a:r>
            <a:rPr kumimoji="1" lang="ja-JP" altLang="en-US" sz="1800"/>
            <a:t>百万円</a:t>
          </a:r>
        </a:p>
      </xdr:txBody>
    </xdr:sp>
    <xdr:clientData/>
  </xdr:twoCellAnchor>
  <xdr:twoCellAnchor>
    <xdr:from>
      <xdr:col>15</xdr:col>
      <xdr:colOff>102533</xdr:colOff>
      <xdr:row>146</xdr:row>
      <xdr:rowOff>62510</xdr:rowOff>
    </xdr:from>
    <xdr:to>
      <xdr:col>38</xdr:col>
      <xdr:colOff>102532</xdr:colOff>
      <xdr:row>147</xdr:row>
      <xdr:rowOff>23049</xdr:rowOff>
    </xdr:to>
    <xdr:sp macro="" textlink="">
      <xdr:nvSpPr>
        <xdr:cNvPr id="9" name="大かっこ 8"/>
        <xdr:cNvSpPr/>
      </xdr:nvSpPr>
      <xdr:spPr>
        <a:xfrm>
          <a:off x="2960033" y="46163510"/>
          <a:ext cx="4381499" cy="314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lang="ja-JP" altLang="en-US"/>
            <a:t>各国立大学が実施する授業料等減免に対する支援を行う</a:t>
          </a:r>
        </a:p>
      </xdr:txBody>
    </xdr:sp>
    <xdr:clientData/>
  </xdr:twoCellAnchor>
  <xdr:twoCellAnchor>
    <xdr:from>
      <xdr:col>24</xdr:col>
      <xdr:colOff>179294</xdr:colOff>
      <xdr:row>147</xdr:row>
      <xdr:rowOff>414620</xdr:rowOff>
    </xdr:from>
    <xdr:to>
      <xdr:col>29</xdr:col>
      <xdr:colOff>67235</xdr:colOff>
      <xdr:row>147</xdr:row>
      <xdr:rowOff>642937</xdr:rowOff>
    </xdr:to>
    <xdr:sp macro="" textlink="">
      <xdr:nvSpPr>
        <xdr:cNvPr id="10" name="テキスト ボックス 9"/>
        <xdr:cNvSpPr txBox="1"/>
      </xdr:nvSpPr>
      <xdr:spPr>
        <a:xfrm>
          <a:off x="4979894" y="36066695"/>
          <a:ext cx="888066" cy="228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交付</a:t>
          </a:r>
          <a:r>
            <a:rPr kumimoji="1" lang="en-US" altLang="ja-JP" sz="1400"/>
            <a:t>】</a:t>
          </a:r>
          <a:endParaRPr kumimoji="1" lang="ja-JP" altLang="en-US" sz="1400"/>
        </a:p>
      </xdr:txBody>
    </xdr:sp>
    <xdr:clientData/>
  </xdr:twoCellAnchor>
  <xdr:twoCellAnchor>
    <xdr:from>
      <xdr:col>27</xdr:col>
      <xdr:colOff>16247</xdr:colOff>
      <xdr:row>147</xdr:row>
      <xdr:rowOff>58053</xdr:rowOff>
    </xdr:from>
    <xdr:to>
      <xdr:col>27</xdr:col>
      <xdr:colOff>16247</xdr:colOff>
      <xdr:row>148</xdr:row>
      <xdr:rowOff>45260</xdr:rowOff>
    </xdr:to>
    <xdr:cxnSp macro="">
      <xdr:nvCxnSpPr>
        <xdr:cNvPr id="11" name="直線矢印コネクタ 10"/>
        <xdr:cNvCxnSpPr/>
      </xdr:nvCxnSpPr>
      <xdr:spPr>
        <a:xfrm>
          <a:off x="5159747" y="46512839"/>
          <a:ext cx="0" cy="340992"/>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47625</xdr:colOff>
      <xdr:row>148</xdr:row>
      <xdr:rowOff>78440</xdr:rowOff>
    </xdr:from>
    <xdr:to>
      <xdr:col>39</xdr:col>
      <xdr:colOff>15874</xdr:colOff>
      <xdr:row>153</xdr:row>
      <xdr:rowOff>182218</xdr:rowOff>
    </xdr:to>
    <xdr:sp macro="" textlink="">
      <xdr:nvSpPr>
        <xdr:cNvPr id="12" name="テキスト ボックス 11"/>
        <xdr:cNvSpPr txBox="1"/>
      </xdr:nvSpPr>
      <xdr:spPr>
        <a:xfrm>
          <a:off x="3029364" y="39246897"/>
          <a:ext cx="4739032" cy="18845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Ａ</a:t>
          </a:r>
          <a:r>
            <a:rPr kumimoji="1" lang="en-US" altLang="ja-JP" sz="1800"/>
            <a:t>.</a:t>
          </a:r>
          <a:r>
            <a:rPr kumimoji="1" lang="ja-JP" altLang="en-US" sz="1800"/>
            <a:t>国立大学法人運営費交付金</a:t>
          </a:r>
          <a:endParaRPr kumimoji="1" lang="en-US" altLang="ja-JP" sz="1800"/>
        </a:p>
        <a:p>
          <a:pPr algn="ctr"/>
          <a:r>
            <a:rPr kumimoji="1" lang="en-US" altLang="ja-JP" sz="1800"/>
            <a:t>705</a:t>
          </a:r>
          <a:r>
            <a:rPr kumimoji="1" lang="ja-JP" altLang="en-US" sz="1800"/>
            <a:t>百万円</a:t>
          </a:r>
          <a:endParaRPr kumimoji="1" lang="en-US" altLang="ja-JP" sz="1800"/>
        </a:p>
        <a:p>
          <a:pPr algn="ctr"/>
          <a:r>
            <a:rPr kumimoji="1" lang="ja-JP" altLang="en-US" sz="1800"/>
            <a:t>国立大学法人東北大学　外（</a:t>
          </a:r>
          <a:r>
            <a:rPr kumimoji="1" lang="en-US" altLang="ja-JP" sz="1800"/>
            <a:t>37</a:t>
          </a:r>
          <a:r>
            <a:rPr kumimoji="1" lang="ja-JP" altLang="en-US" sz="1800"/>
            <a:t>機関）</a:t>
          </a:r>
          <a:endParaRPr kumimoji="1" lang="en-US" altLang="ja-JP" sz="1800"/>
        </a:p>
        <a:p>
          <a:pPr algn="ctr"/>
          <a:r>
            <a:rPr kumimoji="1" lang="en-US" altLang="ja-JP" sz="1800"/>
            <a:t>247</a:t>
          </a:r>
          <a:r>
            <a:rPr kumimoji="1" lang="ja-JP" altLang="en-US" sz="1800"/>
            <a:t>百万円</a:t>
          </a:r>
        </a:p>
      </xdr:txBody>
    </xdr:sp>
    <xdr:clientData/>
  </xdr:twoCellAnchor>
  <xdr:twoCellAnchor>
    <xdr:from>
      <xdr:col>19</xdr:col>
      <xdr:colOff>151237</xdr:colOff>
      <xdr:row>154</xdr:row>
      <xdr:rowOff>30398</xdr:rowOff>
    </xdr:from>
    <xdr:to>
      <xdr:col>35</xdr:col>
      <xdr:colOff>107636</xdr:colOff>
      <xdr:row>154</xdr:row>
      <xdr:rowOff>230103</xdr:rowOff>
    </xdr:to>
    <xdr:sp macro="" textlink="">
      <xdr:nvSpPr>
        <xdr:cNvPr id="13" name="大かっこ 12"/>
        <xdr:cNvSpPr/>
      </xdr:nvSpPr>
      <xdr:spPr>
        <a:xfrm>
          <a:off x="3928107" y="41335768"/>
          <a:ext cx="3136920" cy="1997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lang="ja-JP" altLang="en-US" sz="1100">
              <a:solidFill>
                <a:schemeClr val="tx1"/>
              </a:solidFill>
              <a:effectLst/>
              <a:latin typeface="+mn-lt"/>
              <a:ea typeface="+mn-ea"/>
              <a:cs typeface="+mn-cs"/>
            </a:rPr>
            <a:t>被害した学生に対する</a:t>
          </a:r>
          <a:r>
            <a:rPr lang="ja-JP" altLang="ja-JP" sz="1100">
              <a:solidFill>
                <a:schemeClr val="tx1"/>
              </a:solidFill>
              <a:effectLst/>
              <a:latin typeface="+mn-lt"/>
              <a:ea typeface="+mn-ea"/>
              <a:cs typeface="+mn-cs"/>
            </a:rPr>
            <a:t>授業料等減免</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16</xdr:col>
      <xdr:colOff>79375</xdr:colOff>
      <xdr:row>147</xdr:row>
      <xdr:rowOff>95250</xdr:rowOff>
    </xdr:from>
    <xdr:to>
      <xdr:col>24</xdr:col>
      <xdr:colOff>197916</xdr:colOff>
      <xdr:row>147</xdr:row>
      <xdr:rowOff>333149</xdr:rowOff>
    </xdr:to>
    <xdr:sp macro="" textlink="">
      <xdr:nvSpPr>
        <xdr:cNvPr id="14" name="Text Box 7"/>
        <xdr:cNvSpPr txBox="1">
          <a:spLocks noChangeArrowheads="1"/>
        </xdr:cNvSpPr>
      </xdr:nvSpPr>
      <xdr:spPr bwMode="auto">
        <a:xfrm>
          <a:off x="3381375" y="33972500"/>
          <a:ext cx="1769541" cy="237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【交付】</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111125</xdr:colOff>
      <xdr:row>143</xdr:row>
      <xdr:rowOff>0</xdr:rowOff>
    </xdr:from>
    <xdr:to>
      <xdr:col>24</xdr:col>
      <xdr:colOff>23291</xdr:colOff>
      <xdr:row>143</xdr:row>
      <xdr:rowOff>237899</xdr:rowOff>
    </xdr:to>
    <xdr:sp macro="" textlink="">
      <xdr:nvSpPr>
        <xdr:cNvPr id="15" name="Text Box 7"/>
        <xdr:cNvSpPr txBox="1">
          <a:spLocks noChangeArrowheads="1"/>
        </xdr:cNvSpPr>
      </xdr:nvSpPr>
      <xdr:spPr bwMode="auto">
        <a:xfrm>
          <a:off x="3206750" y="32480250"/>
          <a:ext cx="1769541" cy="237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【移替】</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95250</xdr:colOff>
      <xdr:row>4</xdr:row>
      <xdr:rowOff>57150</xdr:rowOff>
    </xdr:from>
    <xdr:to>
      <xdr:col>24</xdr:col>
      <xdr:colOff>152401</xdr:colOff>
      <xdr:row>5</xdr:row>
      <xdr:rowOff>28575</xdr:rowOff>
    </xdr:to>
    <xdr:sp macro="" textlink="">
      <xdr:nvSpPr>
        <xdr:cNvPr id="16" name="正方形/長方形 15"/>
        <xdr:cNvSpPr/>
      </xdr:nvSpPr>
      <xdr:spPr>
        <a:xfrm>
          <a:off x="3695700" y="120967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showWhiteSpace="0" view="pageBreakPreview" zoomScale="85" zoomScaleNormal="75" zoomScaleSheetLayoutView="85" zoomScalePageLayoutView="70" workbookViewId="0">
      <selection activeCell="E1" sqref="E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7" t="s">
        <v>0</v>
      </c>
      <c r="AK2" s="487"/>
      <c r="AL2" s="487"/>
      <c r="AM2" s="487"/>
      <c r="AN2" s="487"/>
      <c r="AO2" s="487"/>
      <c r="AP2" s="487"/>
      <c r="AQ2" s="97" t="s">
        <v>379</v>
      </c>
      <c r="AR2" s="97"/>
      <c r="AS2" s="59" t="str">
        <f>IF(OR(AQ2="　", AQ2=""), "", "-")</f>
        <v/>
      </c>
      <c r="AT2" s="98">
        <v>55</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381</v>
      </c>
      <c r="AK3" s="290"/>
      <c r="AL3" s="290"/>
      <c r="AM3" s="290"/>
      <c r="AN3" s="290"/>
      <c r="AO3" s="290"/>
      <c r="AP3" s="290"/>
      <c r="AQ3" s="290"/>
      <c r="AR3" s="290"/>
      <c r="AS3" s="290"/>
      <c r="AT3" s="290"/>
      <c r="AU3" s="290"/>
      <c r="AV3" s="290"/>
      <c r="AW3" s="290"/>
      <c r="AX3" s="36" t="s">
        <v>91</v>
      </c>
    </row>
    <row r="4" spans="1:50" ht="24.75" customHeight="1" x14ac:dyDescent="0.15">
      <c r="A4" s="515" t="s">
        <v>30</v>
      </c>
      <c r="B4" s="516"/>
      <c r="C4" s="516"/>
      <c r="D4" s="516"/>
      <c r="E4" s="516"/>
      <c r="F4" s="516"/>
      <c r="G4" s="489" t="s">
        <v>389</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383</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x14ac:dyDescent="0.15">
      <c r="A5" s="499" t="s">
        <v>93</v>
      </c>
      <c r="B5" s="500"/>
      <c r="C5" s="500"/>
      <c r="D5" s="500"/>
      <c r="E5" s="500"/>
      <c r="F5" s="501"/>
      <c r="G5" s="318" t="s">
        <v>213</v>
      </c>
      <c r="H5" s="319"/>
      <c r="I5" s="319"/>
      <c r="J5" s="319"/>
      <c r="K5" s="319"/>
      <c r="L5" s="319"/>
      <c r="M5" s="320" t="s">
        <v>92</v>
      </c>
      <c r="N5" s="321"/>
      <c r="O5" s="321"/>
      <c r="P5" s="321"/>
      <c r="Q5" s="321"/>
      <c r="R5" s="322"/>
      <c r="S5" s="323"/>
      <c r="T5" s="319"/>
      <c r="U5" s="319"/>
      <c r="V5" s="319"/>
      <c r="W5" s="319"/>
      <c r="X5" s="324"/>
      <c r="Y5" s="506" t="s">
        <v>3</v>
      </c>
      <c r="Z5" s="507"/>
      <c r="AA5" s="507"/>
      <c r="AB5" s="507"/>
      <c r="AC5" s="507"/>
      <c r="AD5" s="508"/>
      <c r="AE5" s="509" t="s">
        <v>387</v>
      </c>
      <c r="AF5" s="510"/>
      <c r="AG5" s="510"/>
      <c r="AH5" s="510"/>
      <c r="AI5" s="510"/>
      <c r="AJ5" s="510"/>
      <c r="AK5" s="510"/>
      <c r="AL5" s="510"/>
      <c r="AM5" s="510"/>
      <c r="AN5" s="510"/>
      <c r="AO5" s="510"/>
      <c r="AP5" s="511"/>
      <c r="AQ5" s="512" t="s">
        <v>388</v>
      </c>
      <c r="AR5" s="513"/>
      <c r="AS5" s="513"/>
      <c r="AT5" s="513"/>
      <c r="AU5" s="513"/>
      <c r="AV5" s="513"/>
      <c r="AW5" s="513"/>
      <c r="AX5" s="514"/>
    </row>
    <row r="6" spans="1:50" ht="39" customHeight="1" x14ac:dyDescent="0.15">
      <c r="A6" s="517" t="s">
        <v>4</v>
      </c>
      <c r="B6" s="518"/>
      <c r="C6" s="518"/>
      <c r="D6" s="518"/>
      <c r="E6" s="518"/>
      <c r="F6" s="518"/>
      <c r="G6" s="519" t="str">
        <f>入力規則等!F39</f>
        <v>東日本大震災復興特別会計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386</v>
      </c>
      <c r="AF6" s="524"/>
      <c r="AG6" s="524"/>
      <c r="AH6" s="524"/>
      <c r="AI6" s="524"/>
      <c r="AJ6" s="524"/>
      <c r="AK6" s="524"/>
      <c r="AL6" s="524"/>
      <c r="AM6" s="524"/>
      <c r="AN6" s="524"/>
      <c r="AO6" s="524"/>
      <c r="AP6" s="524"/>
      <c r="AQ6" s="115"/>
      <c r="AR6" s="115"/>
      <c r="AS6" s="115"/>
      <c r="AT6" s="115"/>
      <c r="AU6" s="115"/>
      <c r="AV6" s="115"/>
      <c r="AW6" s="115"/>
      <c r="AX6" s="525"/>
    </row>
    <row r="7" spans="1:50" ht="90" customHeight="1" x14ac:dyDescent="0.15">
      <c r="A7" s="445" t="s">
        <v>25</v>
      </c>
      <c r="B7" s="446"/>
      <c r="C7" s="446"/>
      <c r="D7" s="446"/>
      <c r="E7" s="446"/>
      <c r="F7" s="446"/>
      <c r="G7" s="447" t="s">
        <v>392</v>
      </c>
      <c r="H7" s="448"/>
      <c r="I7" s="448"/>
      <c r="J7" s="448"/>
      <c r="K7" s="448"/>
      <c r="L7" s="448"/>
      <c r="M7" s="448"/>
      <c r="N7" s="448"/>
      <c r="O7" s="448"/>
      <c r="P7" s="448"/>
      <c r="Q7" s="448"/>
      <c r="R7" s="448"/>
      <c r="S7" s="448"/>
      <c r="T7" s="448"/>
      <c r="U7" s="448"/>
      <c r="V7" s="449"/>
      <c r="W7" s="449"/>
      <c r="X7" s="449"/>
      <c r="Y7" s="450" t="s">
        <v>5</v>
      </c>
      <c r="Z7" s="384"/>
      <c r="AA7" s="384"/>
      <c r="AB7" s="384"/>
      <c r="AC7" s="384"/>
      <c r="AD7" s="386"/>
      <c r="AE7" s="451" t="s">
        <v>393</v>
      </c>
      <c r="AF7" s="452"/>
      <c r="AG7" s="452"/>
      <c r="AH7" s="452"/>
      <c r="AI7" s="452"/>
      <c r="AJ7" s="452"/>
      <c r="AK7" s="452"/>
      <c r="AL7" s="452"/>
      <c r="AM7" s="452"/>
      <c r="AN7" s="452"/>
      <c r="AO7" s="452"/>
      <c r="AP7" s="452"/>
      <c r="AQ7" s="452"/>
      <c r="AR7" s="452"/>
      <c r="AS7" s="452"/>
      <c r="AT7" s="452"/>
      <c r="AU7" s="452"/>
      <c r="AV7" s="452"/>
      <c r="AW7" s="452"/>
      <c r="AX7" s="453"/>
    </row>
    <row r="8" spans="1:50" ht="52.5" customHeight="1" x14ac:dyDescent="0.15">
      <c r="A8" s="346" t="s">
        <v>308</v>
      </c>
      <c r="B8" s="347"/>
      <c r="C8" s="347"/>
      <c r="D8" s="347"/>
      <c r="E8" s="347"/>
      <c r="F8" s="348"/>
      <c r="G8" s="343" t="str">
        <f>入力規則等!A26</f>
        <v>子ども・若者育成支援</v>
      </c>
      <c r="H8" s="344"/>
      <c r="I8" s="344"/>
      <c r="J8" s="344"/>
      <c r="K8" s="344"/>
      <c r="L8" s="344"/>
      <c r="M8" s="344"/>
      <c r="N8" s="344"/>
      <c r="O8" s="344"/>
      <c r="P8" s="344"/>
      <c r="Q8" s="344"/>
      <c r="R8" s="344"/>
      <c r="S8" s="344"/>
      <c r="T8" s="344"/>
      <c r="U8" s="344"/>
      <c r="V8" s="344"/>
      <c r="W8" s="344"/>
      <c r="X8" s="345"/>
      <c r="Y8" s="526" t="s">
        <v>79</v>
      </c>
      <c r="Z8" s="526"/>
      <c r="AA8" s="526"/>
      <c r="AB8" s="526"/>
      <c r="AC8" s="526"/>
      <c r="AD8" s="526"/>
      <c r="AE8" s="480" t="str">
        <f>入力規則等!K13</f>
        <v>文教及び科学振興</v>
      </c>
      <c r="AF8" s="481"/>
      <c r="AG8" s="481"/>
      <c r="AH8" s="481"/>
      <c r="AI8" s="481"/>
      <c r="AJ8" s="481"/>
      <c r="AK8" s="481"/>
      <c r="AL8" s="481"/>
      <c r="AM8" s="481"/>
      <c r="AN8" s="481"/>
      <c r="AO8" s="481"/>
      <c r="AP8" s="481"/>
      <c r="AQ8" s="481"/>
      <c r="AR8" s="481"/>
      <c r="AS8" s="481"/>
      <c r="AT8" s="481"/>
      <c r="AU8" s="481"/>
      <c r="AV8" s="481"/>
      <c r="AW8" s="481"/>
      <c r="AX8" s="482"/>
    </row>
    <row r="9" spans="1:50" ht="69" customHeight="1" x14ac:dyDescent="0.15">
      <c r="A9" s="454" t="s">
        <v>26</v>
      </c>
      <c r="B9" s="455"/>
      <c r="C9" s="455"/>
      <c r="D9" s="455"/>
      <c r="E9" s="455"/>
      <c r="F9" s="455"/>
      <c r="G9" s="483" t="s">
        <v>394</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97.5" customHeight="1" x14ac:dyDescent="0.15">
      <c r="A10" s="454" t="s">
        <v>36</v>
      </c>
      <c r="B10" s="455"/>
      <c r="C10" s="455"/>
      <c r="D10" s="455"/>
      <c r="E10" s="455"/>
      <c r="F10" s="455"/>
      <c r="G10" s="483" t="s">
        <v>395</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42" customHeight="1" x14ac:dyDescent="0.15">
      <c r="A11" s="454" t="s">
        <v>6</v>
      </c>
      <c r="B11" s="455"/>
      <c r="C11" s="455"/>
      <c r="D11" s="455"/>
      <c r="E11" s="455"/>
      <c r="F11" s="456"/>
      <c r="G11" s="503" t="str">
        <f>入力規則等!P10</f>
        <v>交付</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x14ac:dyDescent="0.15">
      <c r="A12" s="457" t="s">
        <v>27</v>
      </c>
      <c r="B12" s="458"/>
      <c r="C12" s="458"/>
      <c r="D12" s="458"/>
      <c r="E12" s="458"/>
      <c r="F12" s="459"/>
      <c r="G12" s="466"/>
      <c r="H12" s="467"/>
      <c r="I12" s="467"/>
      <c r="J12" s="467"/>
      <c r="K12" s="467"/>
      <c r="L12" s="467"/>
      <c r="M12" s="467"/>
      <c r="N12" s="467"/>
      <c r="O12" s="467"/>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70"/>
    </row>
    <row r="13" spans="1:50" ht="21" customHeight="1" x14ac:dyDescent="0.15">
      <c r="A13" s="460"/>
      <c r="B13" s="461"/>
      <c r="C13" s="461"/>
      <c r="D13" s="461"/>
      <c r="E13" s="461"/>
      <c r="F13" s="462"/>
      <c r="G13" s="471" t="s">
        <v>7</v>
      </c>
      <c r="H13" s="472"/>
      <c r="I13" s="477" t="s">
        <v>8</v>
      </c>
      <c r="J13" s="478"/>
      <c r="K13" s="478"/>
      <c r="L13" s="478"/>
      <c r="M13" s="478"/>
      <c r="N13" s="478"/>
      <c r="O13" s="479"/>
      <c r="P13" s="62">
        <v>5655</v>
      </c>
      <c r="Q13" s="63"/>
      <c r="R13" s="63"/>
      <c r="S13" s="63"/>
      <c r="T13" s="63"/>
      <c r="U13" s="63"/>
      <c r="V13" s="64"/>
      <c r="W13" s="62">
        <v>1061</v>
      </c>
      <c r="X13" s="63"/>
      <c r="Y13" s="63"/>
      <c r="Z13" s="63"/>
      <c r="AA13" s="63"/>
      <c r="AB13" s="63"/>
      <c r="AC13" s="64"/>
      <c r="AD13" s="62">
        <v>705</v>
      </c>
      <c r="AE13" s="63"/>
      <c r="AF13" s="63"/>
      <c r="AG13" s="63"/>
      <c r="AH13" s="63"/>
      <c r="AI13" s="63"/>
      <c r="AJ13" s="64"/>
      <c r="AK13" s="62">
        <v>352</v>
      </c>
      <c r="AL13" s="63"/>
      <c r="AM13" s="63"/>
      <c r="AN13" s="63"/>
      <c r="AO13" s="63"/>
      <c r="AP13" s="63"/>
      <c r="AQ13" s="64"/>
      <c r="AR13" s="659"/>
      <c r="AS13" s="660"/>
      <c r="AT13" s="660"/>
      <c r="AU13" s="660"/>
      <c r="AV13" s="660"/>
      <c r="AW13" s="660"/>
      <c r="AX13" s="661"/>
    </row>
    <row r="14" spans="1:50" ht="21" customHeight="1" x14ac:dyDescent="0.15">
      <c r="A14" s="460"/>
      <c r="B14" s="461"/>
      <c r="C14" s="461"/>
      <c r="D14" s="461"/>
      <c r="E14" s="461"/>
      <c r="F14" s="462"/>
      <c r="G14" s="473"/>
      <c r="H14" s="474"/>
      <c r="I14" s="334" t="s">
        <v>9</v>
      </c>
      <c r="J14" s="468"/>
      <c r="K14" s="468"/>
      <c r="L14" s="468"/>
      <c r="M14" s="468"/>
      <c r="N14" s="468"/>
      <c r="O14" s="469"/>
      <c r="P14" s="62" t="s">
        <v>384</v>
      </c>
      <c r="Q14" s="63"/>
      <c r="R14" s="63"/>
      <c r="S14" s="63"/>
      <c r="T14" s="63"/>
      <c r="U14" s="63"/>
      <c r="V14" s="64"/>
      <c r="W14" s="62" t="s">
        <v>384</v>
      </c>
      <c r="X14" s="63"/>
      <c r="Y14" s="63"/>
      <c r="Z14" s="63"/>
      <c r="AA14" s="63"/>
      <c r="AB14" s="63"/>
      <c r="AC14" s="64"/>
      <c r="AD14" s="62" t="s">
        <v>384</v>
      </c>
      <c r="AE14" s="63"/>
      <c r="AF14" s="63"/>
      <c r="AG14" s="63"/>
      <c r="AH14" s="63"/>
      <c r="AI14" s="63"/>
      <c r="AJ14" s="64"/>
      <c r="AK14" s="62" t="s">
        <v>384</v>
      </c>
      <c r="AL14" s="63"/>
      <c r="AM14" s="63"/>
      <c r="AN14" s="63"/>
      <c r="AO14" s="63"/>
      <c r="AP14" s="63"/>
      <c r="AQ14" s="64"/>
      <c r="AR14" s="657"/>
      <c r="AS14" s="657"/>
      <c r="AT14" s="657"/>
      <c r="AU14" s="657"/>
      <c r="AV14" s="657"/>
      <c r="AW14" s="657"/>
      <c r="AX14" s="658"/>
    </row>
    <row r="15" spans="1:50" ht="21" customHeight="1" x14ac:dyDescent="0.15">
      <c r="A15" s="460"/>
      <c r="B15" s="461"/>
      <c r="C15" s="461"/>
      <c r="D15" s="461"/>
      <c r="E15" s="461"/>
      <c r="F15" s="462"/>
      <c r="G15" s="473"/>
      <c r="H15" s="474"/>
      <c r="I15" s="334" t="s">
        <v>62</v>
      </c>
      <c r="J15" s="335"/>
      <c r="K15" s="335"/>
      <c r="L15" s="335"/>
      <c r="M15" s="335"/>
      <c r="N15" s="335"/>
      <c r="O15" s="336"/>
      <c r="P15" s="62" t="s">
        <v>384</v>
      </c>
      <c r="Q15" s="63"/>
      <c r="R15" s="63"/>
      <c r="S15" s="63"/>
      <c r="T15" s="63"/>
      <c r="U15" s="63"/>
      <c r="V15" s="64"/>
      <c r="W15" s="62" t="s">
        <v>384</v>
      </c>
      <c r="X15" s="63"/>
      <c r="Y15" s="63"/>
      <c r="Z15" s="63"/>
      <c r="AA15" s="63"/>
      <c r="AB15" s="63"/>
      <c r="AC15" s="64"/>
      <c r="AD15" s="62" t="s">
        <v>384</v>
      </c>
      <c r="AE15" s="63"/>
      <c r="AF15" s="63"/>
      <c r="AG15" s="63"/>
      <c r="AH15" s="63"/>
      <c r="AI15" s="63"/>
      <c r="AJ15" s="64"/>
      <c r="AK15" s="62" t="s">
        <v>384</v>
      </c>
      <c r="AL15" s="63"/>
      <c r="AM15" s="63"/>
      <c r="AN15" s="63"/>
      <c r="AO15" s="63"/>
      <c r="AP15" s="63"/>
      <c r="AQ15" s="64"/>
      <c r="AR15" s="62"/>
      <c r="AS15" s="63"/>
      <c r="AT15" s="63"/>
      <c r="AU15" s="63"/>
      <c r="AV15" s="63"/>
      <c r="AW15" s="63"/>
      <c r="AX15" s="656"/>
    </row>
    <row r="16" spans="1:50" ht="21" customHeight="1" x14ac:dyDescent="0.15">
      <c r="A16" s="460"/>
      <c r="B16" s="461"/>
      <c r="C16" s="461"/>
      <c r="D16" s="461"/>
      <c r="E16" s="461"/>
      <c r="F16" s="462"/>
      <c r="G16" s="473"/>
      <c r="H16" s="474"/>
      <c r="I16" s="334" t="s">
        <v>63</v>
      </c>
      <c r="J16" s="335"/>
      <c r="K16" s="335"/>
      <c r="L16" s="335"/>
      <c r="M16" s="335"/>
      <c r="N16" s="335"/>
      <c r="O16" s="336"/>
      <c r="P16" s="62" t="s">
        <v>384</v>
      </c>
      <c r="Q16" s="63"/>
      <c r="R16" s="63"/>
      <c r="S16" s="63"/>
      <c r="T16" s="63"/>
      <c r="U16" s="63"/>
      <c r="V16" s="64"/>
      <c r="W16" s="62" t="s">
        <v>384</v>
      </c>
      <c r="X16" s="63"/>
      <c r="Y16" s="63"/>
      <c r="Z16" s="63"/>
      <c r="AA16" s="63"/>
      <c r="AB16" s="63"/>
      <c r="AC16" s="64"/>
      <c r="AD16" s="62" t="s">
        <v>384</v>
      </c>
      <c r="AE16" s="63"/>
      <c r="AF16" s="63"/>
      <c r="AG16" s="63"/>
      <c r="AH16" s="63"/>
      <c r="AI16" s="63"/>
      <c r="AJ16" s="64"/>
      <c r="AK16" s="62" t="s">
        <v>384</v>
      </c>
      <c r="AL16" s="63"/>
      <c r="AM16" s="63"/>
      <c r="AN16" s="63"/>
      <c r="AO16" s="63"/>
      <c r="AP16" s="63"/>
      <c r="AQ16" s="64"/>
      <c r="AR16" s="440"/>
      <c r="AS16" s="441"/>
      <c r="AT16" s="441"/>
      <c r="AU16" s="441"/>
      <c r="AV16" s="441"/>
      <c r="AW16" s="441"/>
      <c r="AX16" s="442"/>
    </row>
    <row r="17" spans="1:50" ht="24.75" customHeight="1" x14ac:dyDescent="0.15">
      <c r="A17" s="460"/>
      <c r="B17" s="461"/>
      <c r="C17" s="461"/>
      <c r="D17" s="461"/>
      <c r="E17" s="461"/>
      <c r="F17" s="462"/>
      <c r="G17" s="473"/>
      <c r="H17" s="474"/>
      <c r="I17" s="334" t="s">
        <v>61</v>
      </c>
      <c r="J17" s="468"/>
      <c r="K17" s="468"/>
      <c r="L17" s="468"/>
      <c r="M17" s="468"/>
      <c r="N17" s="468"/>
      <c r="O17" s="469"/>
      <c r="P17" s="62" t="s">
        <v>384</v>
      </c>
      <c r="Q17" s="63"/>
      <c r="R17" s="63"/>
      <c r="S17" s="63"/>
      <c r="T17" s="63"/>
      <c r="U17" s="63"/>
      <c r="V17" s="64"/>
      <c r="W17" s="62" t="s">
        <v>384</v>
      </c>
      <c r="X17" s="63"/>
      <c r="Y17" s="63"/>
      <c r="Z17" s="63"/>
      <c r="AA17" s="63"/>
      <c r="AB17" s="63"/>
      <c r="AC17" s="64"/>
      <c r="AD17" s="62" t="s">
        <v>384</v>
      </c>
      <c r="AE17" s="63"/>
      <c r="AF17" s="63"/>
      <c r="AG17" s="63"/>
      <c r="AH17" s="63"/>
      <c r="AI17" s="63"/>
      <c r="AJ17" s="64"/>
      <c r="AK17" s="62" t="s">
        <v>384</v>
      </c>
      <c r="AL17" s="63"/>
      <c r="AM17" s="63"/>
      <c r="AN17" s="63"/>
      <c r="AO17" s="63"/>
      <c r="AP17" s="63"/>
      <c r="AQ17" s="64"/>
      <c r="AR17" s="443"/>
      <c r="AS17" s="443"/>
      <c r="AT17" s="443"/>
      <c r="AU17" s="443"/>
      <c r="AV17" s="443"/>
      <c r="AW17" s="443"/>
      <c r="AX17" s="444"/>
    </row>
    <row r="18" spans="1:50" ht="24.75" customHeight="1" x14ac:dyDescent="0.15">
      <c r="A18" s="460"/>
      <c r="B18" s="461"/>
      <c r="C18" s="461"/>
      <c r="D18" s="461"/>
      <c r="E18" s="461"/>
      <c r="F18" s="462"/>
      <c r="G18" s="475"/>
      <c r="H18" s="476"/>
      <c r="I18" s="337" t="s">
        <v>22</v>
      </c>
      <c r="J18" s="338"/>
      <c r="K18" s="338"/>
      <c r="L18" s="338"/>
      <c r="M18" s="338"/>
      <c r="N18" s="338"/>
      <c r="O18" s="339"/>
      <c r="P18" s="306">
        <f>SUM(P13:V17)</f>
        <v>5655</v>
      </c>
      <c r="Q18" s="307"/>
      <c r="R18" s="307"/>
      <c r="S18" s="307"/>
      <c r="T18" s="307"/>
      <c r="U18" s="307"/>
      <c r="V18" s="308"/>
      <c r="W18" s="306">
        <f>SUM(W13:AC17)</f>
        <v>1061</v>
      </c>
      <c r="X18" s="307"/>
      <c r="Y18" s="307"/>
      <c r="Z18" s="307"/>
      <c r="AA18" s="307"/>
      <c r="AB18" s="307"/>
      <c r="AC18" s="308"/>
      <c r="AD18" s="306">
        <f t="shared" ref="AD18" si="0">SUM(AD13:AJ17)</f>
        <v>705</v>
      </c>
      <c r="AE18" s="307"/>
      <c r="AF18" s="307"/>
      <c r="AG18" s="307"/>
      <c r="AH18" s="307"/>
      <c r="AI18" s="307"/>
      <c r="AJ18" s="308"/>
      <c r="AK18" s="306">
        <f t="shared" ref="AK18" si="1">SUM(AK13:AQ17)</f>
        <v>352</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60"/>
      <c r="B19" s="461"/>
      <c r="C19" s="461"/>
      <c r="D19" s="461"/>
      <c r="E19" s="461"/>
      <c r="F19" s="462"/>
      <c r="G19" s="303" t="s">
        <v>10</v>
      </c>
      <c r="H19" s="304"/>
      <c r="I19" s="304"/>
      <c r="J19" s="304"/>
      <c r="K19" s="304"/>
      <c r="L19" s="304"/>
      <c r="M19" s="304"/>
      <c r="N19" s="304"/>
      <c r="O19" s="304"/>
      <c r="P19" s="62">
        <v>5655</v>
      </c>
      <c r="Q19" s="63"/>
      <c r="R19" s="63"/>
      <c r="S19" s="63"/>
      <c r="T19" s="63"/>
      <c r="U19" s="63"/>
      <c r="V19" s="64"/>
      <c r="W19" s="62">
        <v>1061</v>
      </c>
      <c r="X19" s="63"/>
      <c r="Y19" s="63"/>
      <c r="Z19" s="63"/>
      <c r="AA19" s="63"/>
      <c r="AB19" s="63"/>
      <c r="AC19" s="64"/>
      <c r="AD19" s="62">
        <v>705</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63"/>
      <c r="B20" s="464"/>
      <c r="C20" s="464"/>
      <c r="D20" s="464"/>
      <c r="E20" s="464"/>
      <c r="F20" s="465"/>
      <c r="G20" s="303" t="s">
        <v>11</v>
      </c>
      <c r="H20" s="304"/>
      <c r="I20" s="304"/>
      <c r="J20" s="304"/>
      <c r="K20" s="304"/>
      <c r="L20" s="304"/>
      <c r="M20" s="304"/>
      <c r="N20" s="304"/>
      <c r="O20" s="304"/>
      <c r="P20" s="311">
        <f>IF(P18=0, "-", P19/P18)</f>
        <v>1</v>
      </c>
      <c r="Q20" s="311"/>
      <c r="R20" s="311"/>
      <c r="S20" s="311"/>
      <c r="T20" s="311"/>
      <c r="U20" s="311"/>
      <c r="V20" s="311"/>
      <c r="W20" s="311">
        <f>IF(W18=0, "-", W19/W18)</f>
        <v>1</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439</v>
      </c>
      <c r="AV22" s="101"/>
      <c r="AW22" s="99" t="s">
        <v>355</v>
      </c>
      <c r="AX22" s="100"/>
    </row>
    <row r="23" spans="1:50" ht="22.5" customHeight="1" x14ac:dyDescent="0.15">
      <c r="A23" s="207"/>
      <c r="B23" s="205"/>
      <c r="C23" s="205"/>
      <c r="D23" s="205"/>
      <c r="E23" s="205"/>
      <c r="F23" s="206"/>
      <c r="G23" s="312" t="s">
        <v>408</v>
      </c>
      <c r="H23" s="279"/>
      <c r="I23" s="279"/>
      <c r="J23" s="279"/>
      <c r="K23" s="279"/>
      <c r="L23" s="279"/>
      <c r="M23" s="279"/>
      <c r="N23" s="279"/>
      <c r="O23" s="280"/>
      <c r="P23" s="245" t="s">
        <v>409</v>
      </c>
      <c r="Q23" s="186"/>
      <c r="R23" s="186"/>
      <c r="S23" s="186"/>
      <c r="T23" s="186"/>
      <c r="U23" s="186"/>
      <c r="V23" s="186"/>
      <c r="W23" s="186"/>
      <c r="X23" s="187"/>
      <c r="Y23" s="284" t="s">
        <v>14</v>
      </c>
      <c r="Z23" s="285"/>
      <c r="AA23" s="286"/>
      <c r="AB23" s="316" t="s">
        <v>398</v>
      </c>
      <c r="AC23" s="287"/>
      <c r="AD23" s="287"/>
      <c r="AE23" s="84">
        <v>2289</v>
      </c>
      <c r="AF23" s="85"/>
      <c r="AG23" s="85"/>
      <c r="AH23" s="85"/>
      <c r="AI23" s="86"/>
      <c r="AJ23" s="84">
        <v>1716</v>
      </c>
      <c r="AK23" s="85"/>
      <c r="AL23" s="85"/>
      <c r="AM23" s="85"/>
      <c r="AN23" s="86"/>
      <c r="AO23" s="84">
        <v>1145</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17" t="s">
        <v>398</v>
      </c>
      <c r="AC24" s="277"/>
      <c r="AD24" s="277"/>
      <c r="AE24" s="84">
        <v>2289</v>
      </c>
      <c r="AF24" s="85"/>
      <c r="AG24" s="85"/>
      <c r="AH24" s="85"/>
      <c r="AI24" s="86"/>
      <c r="AJ24" s="84">
        <v>1716</v>
      </c>
      <c r="AK24" s="85"/>
      <c r="AL24" s="85"/>
      <c r="AM24" s="85"/>
      <c r="AN24" s="86"/>
      <c r="AO24" s="84">
        <v>1145</v>
      </c>
      <c r="AP24" s="85"/>
      <c r="AQ24" s="85"/>
      <c r="AR24" s="85"/>
      <c r="AS24" s="86"/>
      <c r="AT24" s="84"/>
      <c r="AU24" s="85"/>
      <c r="AV24" s="85"/>
      <c r="AW24" s="85"/>
      <c r="AX24" s="87"/>
    </row>
    <row r="25" spans="1:50" ht="22.5" customHeight="1" x14ac:dyDescent="0.15">
      <c r="A25" s="662"/>
      <c r="B25" s="663"/>
      <c r="C25" s="663"/>
      <c r="D25" s="663"/>
      <c r="E25" s="663"/>
      <c r="F25" s="664"/>
      <c r="G25" s="313"/>
      <c r="H25" s="314"/>
      <c r="I25" s="314"/>
      <c r="J25" s="314"/>
      <c r="K25" s="314"/>
      <c r="L25" s="314"/>
      <c r="M25" s="314"/>
      <c r="N25" s="314"/>
      <c r="O25" s="315"/>
      <c r="P25" s="188"/>
      <c r="Q25" s="188"/>
      <c r="R25" s="188"/>
      <c r="S25" s="188"/>
      <c r="T25" s="188"/>
      <c r="U25" s="188"/>
      <c r="V25" s="188"/>
      <c r="W25" s="188"/>
      <c r="X25" s="189"/>
      <c r="Y25" s="111" t="s">
        <v>15</v>
      </c>
      <c r="Z25" s="112"/>
      <c r="AA25" s="162"/>
      <c r="AB25" s="674" t="s">
        <v>359</v>
      </c>
      <c r="AC25" s="255"/>
      <c r="AD25" s="255"/>
      <c r="AE25" s="84">
        <v>100</v>
      </c>
      <c r="AF25" s="85"/>
      <c r="AG25" s="85"/>
      <c r="AH25" s="85"/>
      <c r="AI25" s="86"/>
      <c r="AJ25" s="84">
        <v>100</v>
      </c>
      <c r="AK25" s="85"/>
      <c r="AL25" s="85"/>
      <c r="AM25" s="85"/>
      <c r="AN25" s="86"/>
      <c r="AO25" s="84">
        <v>100</v>
      </c>
      <c r="AP25" s="85"/>
      <c r="AQ25" s="85"/>
      <c r="AR25" s="85"/>
      <c r="AS25" s="86"/>
      <c r="AT25" s="259"/>
      <c r="AU25" s="260"/>
      <c r="AV25" s="260"/>
      <c r="AW25" s="260"/>
      <c r="AX25" s="261"/>
    </row>
    <row r="26" spans="1:50" ht="18.75"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3" t="s">
        <v>303</v>
      </c>
      <c r="AU26" s="654"/>
      <c r="AV26" s="654"/>
      <c r="AW26" s="654"/>
      <c r="AX26" s="655"/>
    </row>
    <row r="27" spans="1:50" ht="18.75"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t="s">
        <v>440</v>
      </c>
      <c r="AV27" s="101"/>
      <c r="AW27" s="99" t="s">
        <v>355</v>
      </c>
      <c r="AX27" s="100"/>
    </row>
    <row r="28" spans="1:50" ht="22.5" customHeight="1" x14ac:dyDescent="0.15">
      <c r="A28" s="207"/>
      <c r="B28" s="205"/>
      <c r="C28" s="205"/>
      <c r="D28" s="205"/>
      <c r="E28" s="205"/>
      <c r="F28" s="206"/>
      <c r="G28" s="312" t="s">
        <v>396</v>
      </c>
      <c r="H28" s="279"/>
      <c r="I28" s="279"/>
      <c r="J28" s="279"/>
      <c r="K28" s="279"/>
      <c r="L28" s="279"/>
      <c r="M28" s="279"/>
      <c r="N28" s="279"/>
      <c r="O28" s="280"/>
      <c r="P28" s="245" t="s">
        <v>397</v>
      </c>
      <c r="Q28" s="186"/>
      <c r="R28" s="186"/>
      <c r="S28" s="186"/>
      <c r="T28" s="186"/>
      <c r="U28" s="186"/>
      <c r="V28" s="186"/>
      <c r="W28" s="186"/>
      <c r="X28" s="187"/>
      <c r="Y28" s="284" t="s">
        <v>14</v>
      </c>
      <c r="Z28" s="285"/>
      <c r="AA28" s="286"/>
      <c r="AB28" s="316" t="s">
        <v>399</v>
      </c>
      <c r="AC28" s="287"/>
      <c r="AD28" s="287"/>
      <c r="AE28" s="84">
        <v>49</v>
      </c>
      <c r="AF28" s="85"/>
      <c r="AG28" s="85"/>
      <c r="AH28" s="85"/>
      <c r="AI28" s="86"/>
      <c r="AJ28" s="84">
        <v>49</v>
      </c>
      <c r="AK28" s="85"/>
      <c r="AL28" s="85"/>
      <c r="AM28" s="85"/>
      <c r="AN28" s="86"/>
      <c r="AO28" s="84">
        <v>37</v>
      </c>
      <c r="AP28" s="85"/>
      <c r="AQ28" s="85"/>
      <c r="AR28" s="85"/>
      <c r="AS28" s="86"/>
      <c r="AT28" s="217"/>
      <c r="AU28" s="217"/>
      <c r="AV28" s="217"/>
      <c r="AW28" s="217"/>
      <c r="AX28" s="218"/>
    </row>
    <row r="29" spans="1:50" ht="22.5"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317" t="s">
        <v>399</v>
      </c>
      <c r="AC29" s="277"/>
      <c r="AD29" s="277"/>
      <c r="AE29" s="84">
        <v>49</v>
      </c>
      <c r="AF29" s="85"/>
      <c r="AG29" s="85"/>
      <c r="AH29" s="85"/>
      <c r="AI29" s="86"/>
      <c r="AJ29" s="84">
        <v>49</v>
      </c>
      <c r="AK29" s="85"/>
      <c r="AL29" s="85"/>
      <c r="AM29" s="85"/>
      <c r="AN29" s="86"/>
      <c r="AO29" s="84">
        <v>37</v>
      </c>
      <c r="AP29" s="85"/>
      <c r="AQ29" s="85"/>
      <c r="AR29" s="85"/>
      <c r="AS29" s="86"/>
      <c r="AT29" s="84"/>
      <c r="AU29" s="85"/>
      <c r="AV29" s="85"/>
      <c r="AW29" s="85"/>
      <c r="AX29" s="87"/>
    </row>
    <row r="30" spans="1:50" x14ac:dyDescent="0.15">
      <c r="A30" s="662"/>
      <c r="B30" s="663"/>
      <c r="C30" s="663"/>
      <c r="D30" s="663"/>
      <c r="E30" s="663"/>
      <c r="F30" s="664"/>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v>100</v>
      </c>
      <c r="AF30" s="85"/>
      <c r="AG30" s="85"/>
      <c r="AH30" s="85"/>
      <c r="AI30" s="86"/>
      <c r="AJ30" s="84">
        <v>100</v>
      </c>
      <c r="AK30" s="85"/>
      <c r="AL30" s="85"/>
      <c r="AM30" s="85"/>
      <c r="AN30" s="86"/>
      <c r="AO30" s="84">
        <v>100</v>
      </c>
      <c r="AP30" s="85"/>
      <c r="AQ30" s="85"/>
      <c r="AR30" s="85"/>
      <c r="AS30" s="86"/>
      <c r="AT30" s="259"/>
      <c r="AU30" s="260"/>
      <c r="AV30" s="260"/>
      <c r="AW30" s="260"/>
      <c r="AX30" s="261"/>
    </row>
    <row r="31" spans="1:50" hidden="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idden="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idden="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idden="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idden="1" x14ac:dyDescent="0.15">
      <c r="A35" s="662"/>
      <c r="B35" s="663"/>
      <c r="C35" s="663"/>
      <c r="D35" s="663"/>
      <c r="E35" s="663"/>
      <c r="F35" s="664"/>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idden="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idden="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idden="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idden="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idden="1" x14ac:dyDescent="0.15">
      <c r="A40" s="662"/>
      <c r="B40" s="663"/>
      <c r="C40" s="663"/>
      <c r="D40" s="663"/>
      <c r="E40" s="663"/>
      <c r="F40" s="664"/>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idden="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idden="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idden="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idden="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idden="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8.5" hidden="1" customHeight="1" x14ac:dyDescent="0.15">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idden="1" x14ac:dyDescent="0.15">
      <c r="A47" s="225" t="s">
        <v>320</v>
      </c>
      <c r="B47" s="677" t="s">
        <v>317</v>
      </c>
      <c r="C47" s="227"/>
      <c r="D47" s="227"/>
      <c r="E47" s="227"/>
      <c r="F47" s="228"/>
      <c r="G47" s="615" t="s">
        <v>311</v>
      </c>
      <c r="H47" s="615"/>
      <c r="I47" s="615"/>
      <c r="J47" s="615"/>
      <c r="K47" s="615"/>
      <c r="L47" s="615"/>
      <c r="M47" s="615"/>
      <c r="N47" s="615"/>
      <c r="O47" s="615"/>
      <c r="P47" s="615"/>
      <c r="Q47" s="615"/>
      <c r="R47" s="615"/>
      <c r="S47" s="615"/>
      <c r="T47" s="615"/>
      <c r="U47" s="615"/>
      <c r="V47" s="615"/>
      <c r="W47" s="615"/>
      <c r="X47" s="615"/>
      <c r="Y47" s="615"/>
      <c r="Z47" s="615"/>
      <c r="AA47" s="682"/>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idden="1" x14ac:dyDescent="0.15">
      <c r="A48" s="225"/>
      <c r="B48" s="677"/>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idden="1" x14ac:dyDescent="0.15">
      <c r="A49" s="225"/>
      <c r="B49" s="677"/>
      <c r="C49" s="227"/>
      <c r="D49" s="227"/>
      <c r="E49" s="227"/>
      <c r="F49" s="228"/>
      <c r="G49" s="328"/>
      <c r="H49" s="328"/>
      <c r="I49" s="328"/>
      <c r="J49" s="328"/>
      <c r="K49" s="328"/>
      <c r="L49" s="328"/>
      <c r="M49" s="328"/>
      <c r="N49" s="328"/>
      <c r="O49" s="328"/>
      <c r="P49" s="328"/>
      <c r="Q49" s="328"/>
      <c r="R49" s="328"/>
      <c r="S49" s="328"/>
      <c r="T49" s="328"/>
      <c r="U49" s="328"/>
      <c r="V49" s="328"/>
      <c r="W49" s="328"/>
      <c r="X49" s="328"/>
      <c r="Y49" s="328"/>
      <c r="Z49" s="328"/>
      <c r="AA49" s="329"/>
      <c r="AB49" s="60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9"/>
    </row>
    <row r="50" spans="1:50" hidden="1" x14ac:dyDescent="0.15">
      <c r="A50" s="225"/>
      <c r="B50" s="677"/>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1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1"/>
    </row>
    <row r="51" spans="1:50" hidden="1" x14ac:dyDescent="0.15">
      <c r="A51" s="225"/>
      <c r="B51" s="678"/>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12"/>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3"/>
    </row>
    <row r="52" spans="1:50" hidden="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idden="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idden="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0"/>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idden="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1"/>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idden="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idden="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idden="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idden="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idden="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idden="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idden="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idden="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idden="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idden="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idden="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idden="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2" t="s">
        <v>69</v>
      </c>
      <c r="AF67" s="109"/>
      <c r="AG67" s="109"/>
      <c r="AH67" s="109"/>
      <c r="AI67" s="109"/>
      <c r="AJ67" s="652" t="s">
        <v>70</v>
      </c>
      <c r="AK67" s="109"/>
      <c r="AL67" s="109"/>
      <c r="AM67" s="109"/>
      <c r="AN67" s="109"/>
      <c r="AO67" s="652" t="s">
        <v>71</v>
      </c>
      <c r="AP67" s="109"/>
      <c r="AQ67" s="109"/>
      <c r="AR67" s="109"/>
      <c r="AS67" s="109"/>
      <c r="AT67" s="167" t="s">
        <v>74</v>
      </c>
      <c r="AU67" s="168"/>
      <c r="AV67" s="168"/>
      <c r="AW67" s="168"/>
      <c r="AX67" s="169"/>
    </row>
    <row r="68" spans="1:60" ht="15" hidden="1" customHeight="1" x14ac:dyDescent="0.15">
      <c r="A68" s="176"/>
      <c r="B68" s="177"/>
      <c r="C68" s="177"/>
      <c r="D68" s="177"/>
      <c r="E68" s="177"/>
      <c r="F68" s="178"/>
      <c r="G68" s="245"/>
      <c r="H68" s="186"/>
      <c r="I68" s="186"/>
      <c r="J68" s="186"/>
      <c r="K68" s="186"/>
      <c r="L68" s="186"/>
      <c r="M68" s="186"/>
      <c r="N68" s="186"/>
      <c r="O68" s="186"/>
      <c r="P68" s="186"/>
      <c r="Q68" s="186"/>
      <c r="R68" s="186"/>
      <c r="S68" s="186"/>
      <c r="T68" s="186"/>
      <c r="U68" s="186"/>
      <c r="V68" s="186"/>
      <c r="W68" s="186"/>
      <c r="X68" s="187"/>
      <c r="Y68" s="325" t="s">
        <v>66</v>
      </c>
      <c r="Z68" s="326"/>
      <c r="AA68" s="327"/>
      <c r="AB68" s="193"/>
      <c r="AC68" s="194"/>
      <c r="AD68" s="195"/>
      <c r="AE68" s="84"/>
      <c r="AF68" s="85"/>
      <c r="AG68" s="85"/>
      <c r="AH68" s="85"/>
      <c r="AI68" s="86"/>
      <c r="AJ68" s="84"/>
      <c r="AK68" s="85"/>
      <c r="AL68" s="85"/>
      <c r="AM68" s="85"/>
      <c r="AN68" s="86"/>
      <c r="AO68" s="84"/>
      <c r="AP68" s="85"/>
      <c r="AQ68" s="85"/>
      <c r="AR68" s="85"/>
      <c r="AS68" s="86"/>
      <c r="AT68" s="196"/>
      <c r="AU68" s="196"/>
      <c r="AV68" s="196"/>
      <c r="AW68" s="196"/>
      <c r="AX68" s="197"/>
      <c r="AY68" s="10"/>
      <c r="AZ68" s="10"/>
      <c r="BA68" s="10"/>
      <c r="BB68" s="10"/>
      <c r="BC68" s="10"/>
    </row>
    <row r="69" spans="1:60" ht="15" hidden="1"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c r="AC69" s="202"/>
      <c r="AD69" s="203"/>
      <c r="AE69" s="84"/>
      <c r="AF69" s="85"/>
      <c r="AG69" s="85"/>
      <c r="AH69" s="85"/>
      <c r="AI69" s="86"/>
      <c r="AJ69" s="84"/>
      <c r="AK69" s="85"/>
      <c r="AL69" s="85"/>
      <c r="AM69" s="85"/>
      <c r="AN69" s="86"/>
      <c r="AO69" s="84"/>
      <c r="AP69" s="85"/>
      <c r="AQ69" s="85"/>
      <c r="AR69" s="85"/>
      <c r="AS69" s="86"/>
      <c r="AT69" s="84"/>
      <c r="AU69" s="85"/>
      <c r="AV69" s="85"/>
      <c r="AW69" s="85"/>
      <c r="AX69" s="87"/>
      <c r="AY69" s="10"/>
      <c r="AZ69" s="10"/>
      <c r="BA69" s="10"/>
      <c r="BB69" s="10"/>
      <c r="BC69" s="10"/>
      <c r="BD69" s="10"/>
      <c r="BE69" s="10"/>
      <c r="BF69" s="10"/>
      <c r="BG69" s="10"/>
      <c r="BH69" s="10"/>
    </row>
    <row r="70" spans="1:60" hidden="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idden="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idden="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idden="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idden="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idden="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idden="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idden="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idden="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idden="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idden="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idden="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5.5" customHeight="1" x14ac:dyDescent="0.15">
      <c r="A83" s="120"/>
      <c r="B83" s="118"/>
      <c r="C83" s="118"/>
      <c r="D83" s="118"/>
      <c r="E83" s="118"/>
      <c r="F83" s="119"/>
      <c r="G83" s="135" t="s">
        <v>407</v>
      </c>
      <c r="H83" s="135"/>
      <c r="I83" s="135"/>
      <c r="J83" s="135"/>
      <c r="K83" s="135"/>
      <c r="L83" s="135"/>
      <c r="M83" s="135"/>
      <c r="N83" s="135"/>
      <c r="O83" s="135"/>
      <c r="P83" s="135"/>
      <c r="Q83" s="135"/>
      <c r="R83" s="135"/>
      <c r="S83" s="135"/>
      <c r="T83" s="135"/>
      <c r="U83" s="135"/>
      <c r="V83" s="135"/>
      <c r="W83" s="135"/>
      <c r="X83" s="135"/>
      <c r="Y83" s="137" t="s">
        <v>17</v>
      </c>
      <c r="Z83" s="138"/>
      <c r="AA83" s="139"/>
      <c r="AB83" s="172" t="s">
        <v>410</v>
      </c>
      <c r="AC83" s="141"/>
      <c r="AD83" s="142"/>
      <c r="AE83" s="143" t="s">
        <v>410</v>
      </c>
      <c r="AF83" s="144"/>
      <c r="AG83" s="144"/>
      <c r="AH83" s="144"/>
      <c r="AI83" s="144"/>
      <c r="AJ83" s="143" t="s">
        <v>410</v>
      </c>
      <c r="AK83" s="144"/>
      <c r="AL83" s="144"/>
      <c r="AM83" s="144"/>
      <c r="AN83" s="144"/>
      <c r="AO83" s="143" t="s">
        <v>410</v>
      </c>
      <c r="AP83" s="144"/>
      <c r="AQ83" s="144"/>
      <c r="AR83" s="144"/>
      <c r="AS83" s="144"/>
      <c r="AT83" s="84" t="s">
        <v>410</v>
      </c>
      <c r="AU83" s="85"/>
      <c r="AV83" s="85"/>
      <c r="AW83" s="85"/>
      <c r="AX83" s="87"/>
    </row>
    <row r="84" spans="1:60" ht="25.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380</v>
      </c>
      <c r="AC84" s="149"/>
      <c r="AD84" s="150"/>
      <c r="AE84" s="148" t="s">
        <v>410</v>
      </c>
      <c r="AF84" s="149"/>
      <c r="AG84" s="149"/>
      <c r="AH84" s="149"/>
      <c r="AI84" s="150"/>
      <c r="AJ84" s="148" t="s">
        <v>410</v>
      </c>
      <c r="AK84" s="149"/>
      <c r="AL84" s="149"/>
      <c r="AM84" s="149"/>
      <c r="AN84" s="150"/>
      <c r="AO84" s="148" t="s">
        <v>410</v>
      </c>
      <c r="AP84" s="149"/>
      <c r="AQ84" s="149"/>
      <c r="AR84" s="149"/>
      <c r="AS84" s="150"/>
      <c r="AT84" s="148" t="s">
        <v>411</v>
      </c>
      <c r="AU84" s="149"/>
      <c r="AV84" s="149"/>
      <c r="AW84" s="149"/>
      <c r="AX84" s="151"/>
    </row>
    <row r="85" spans="1:60" hidden="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idden="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idden="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idden="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18" hidden="1" customHeight="1" x14ac:dyDescent="0.15">
      <c r="A89" s="120"/>
      <c r="B89" s="118"/>
      <c r="C89" s="118"/>
      <c r="D89" s="118"/>
      <c r="E89" s="118"/>
      <c r="F89" s="119"/>
      <c r="G89" s="135"/>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14.25"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idden="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idden="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idden="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idden="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idden="1" x14ac:dyDescent="0.15">
      <c r="A95" s="120"/>
      <c r="B95" s="118"/>
      <c r="C95" s="118"/>
      <c r="D95" s="118"/>
      <c r="E95" s="118"/>
      <c r="F95" s="119"/>
      <c r="G95" s="135" t="s">
        <v>400</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idden="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401</v>
      </c>
      <c r="D98" s="405"/>
      <c r="E98" s="405"/>
      <c r="F98" s="405"/>
      <c r="G98" s="405"/>
      <c r="H98" s="405"/>
      <c r="I98" s="405"/>
      <c r="J98" s="405"/>
      <c r="K98" s="406"/>
      <c r="L98" s="407">
        <v>352</v>
      </c>
      <c r="M98" s="408"/>
      <c r="N98" s="408"/>
      <c r="O98" s="408"/>
      <c r="P98" s="408"/>
      <c r="Q98" s="409"/>
      <c r="R98" s="62"/>
      <c r="S98" s="63"/>
      <c r="T98" s="63"/>
      <c r="U98" s="63"/>
      <c r="V98" s="63"/>
      <c r="W98" s="64"/>
      <c r="X98" s="665"/>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3.1" customHeight="1" x14ac:dyDescent="0.15">
      <c r="A99" s="369"/>
      <c r="B99" s="370"/>
      <c r="C99" s="152"/>
      <c r="D99" s="153"/>
      <c r="E99" s="153"/>
      <c r="F99" s="153"/>
      <c r="G99" s="153"/>
      <c r="H99" s="153"/>
      <c r="I99" s="153"/>
      <c r="J99" s="153"/>
      <c r="K99" s="154"/>
      <c r="L99" s="62"/>
      <c r="M99" s="63"/>
      <c r="N99" s="63"/>
      <c r="O99" s="63"/>
      <c r="P99" s="63"/>
      <c r="Q99" s="64"/>
      <c r="R99" s="62"/>
      <c r="S99" s="63"/>
      <c r="T99" s="63"/>
      <c r="U99" s="63"/>
      <c r="V99" s="63"/>
      <c r="W99" s="64"/>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371"/>
      <c r="B104" s="372"/>
      <c r="C104" s="361" t="s">
        <v>22</v>
      </c>
      <c r="D104" s="362"/>
      <c r="E104" s="362"/>
      <c r="F104" s="362"/>
      <c r="G104" s="362"/>
      <c r="H104" s="362"/>
      <c r="I104" s="362"/>
      <c r="J104" s="362"/>
      <c r="K104" s="363"/>
      <c r="L104" s="364">
        <f>SUM(L98:Q103)</f>
        <v>352</v>
      </c>
      <c r="M104" s="365"/>
      <c r="N104" s="365"/>
      <c r="O104" s="365"/>
      <c r="P104" s="365"/>
      <c r="Q104" s="366"/>
      <c r="R104" s="364">
        <f>SUM(R98:W103)</f>
        <v>0</v>
      </c>
      <c r="S104" s="365"/>
      <c r="T104" s="365"/>
      <c r="U104" s="365"/>
      <c r="V104" s="365"/>
      <c r="W104" s="366"/>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3" t="s">
        <v>39</v>
      </c>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4"/>
      <c r="AD107" s="592" t="s">
        <v>43</v>
      </c>
      <c r="AE107" s="592"/>
      <c r="AF107" s="592"/>
      <c r="AG107" s="623" t="s">
        <v>38</v>
      </c>
      <c r="AH107" s="592"/>
      <c r="AI107" s="592"/>
      <c r="AJ107" s="592"/>
      <c r="AK107" s="592"/>
      <c r="AL107" s="592"/>
      <c r="AM107" s="592"/>
      <c r="AN107" s="592"/>
      <c r="AO107" s="592"/>
      <c r="AP107" s="592"/>
      <c r="AQ107" s="592"/>
      <c r="AR107" s="592"/>
      <c r="AS107" s="592"/>
      <c r="AT107" s="592"/>
      <c r="AU107" s="592"/>
      <c r="AV107" s="592"/>
      <c r="AW107" s="592"/>
      <c r="AX107" s="624"/>
    </row>
    <row r="108" spans="1:50" ht="94.5" customHeight="1" x14ac:dyDescent="0.15">
      <c r="A108" s="297" t="s">
        <v>312</v>
      </c>
      <c r="B108" s="298"/>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436" t="s">
        <v>382</v>
      </c>
      <c r="AE108" s="437"/>
      <c r="AF108" s="437"/>
      <c r="AG108" s="597" t="s">
        <v>412</v>
      </c>
      <c r="AH108" s="598"/>
      <c r="AI108" s="598"/>
      <c r="AJ108" s="598"/>
      <c r="AK108" s="598"/>
      <c r="AL108" s="598"/>
      <c r="AM108" s="598"/>
      <c r="AN108" s="598"/>
      <c r="AO108" s="598"/>
      <c r="AP108" s="598"/>
      <c r="AQ108" s="598"/>
      <c r="AR108" s="598"/>
      <c r="AS108" s="598"/>
      <c r="AT108" s="598"/>
      <c r="AU108" s="598"/>
      <c r="AV108" s="598"/>
      <c r="AW108" s="598"/>
      <c r="AX108" s="599"/>
    </row>
    <row r="109" spans="1:50" ht="57" customHeight="1" x14ac:dyDescent="0.15">
      <c r="A109" s="299"/>
      <c r="B109" s="300"/>
      <c r="C109" s="418" t="s">
        <v>44</v>
      </c>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1"/>
      <c r="AD109" s="436" t="s">
        <v>382</v>
      </c>
      <c r="AE109" s="437"/>
      <c r="AF109" s="437"/>
      <c r="AG109" s="294" t="s">
        <v>413</v>
      </c>
      <c r="AH109" s="295"/>
      <c r="AI109" s="295"/>
      <c r="AJ109" s="295"/>
      <c r="AK109" s="295"/>
      <c r="AL109" s="295"/>
      <c r="AM109" s="295"/>
      <c r="AN109" s="295"/>
      <c r="AO109" s="295"/>
      <c r="AP109" s="295"/>
      <c r="AQ109" s="295"/>
      <c r="AR109" s="295"/>
      <c r="AS109" s="295"/>
      <c r="AT109" s="295"/>
      <c r="AU109" s="295"/>
      <c r="AV109" s="295"/>
      <c r="AW109" s="295"/>
      <c r="AX109" s="296"/>
    </row>
    <row r="110" spans="1:50" ht="99.75" customHeight="1" x14ac:dyDescent="0.15">
      <c r="A110" s="301"/>
      <c r="B110" s="302"/>
      <c r="C110" s="420" t="s">
        <v>314</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2"/>
      <c r="AD110" s="581" t="s">
        <v>382</v>
      </c>
      <c r="AE110" s="582"/>
      <c r="AF110" s="582"/>
      <c r="AG110" s="527" t="s">
        <v>414</v>
      </c>
      <c r="AH110" s="188"/>
      <c r="AI110" s="188"/>
      <c r="AJ110" s="188"/>
      <c r="AK110" s="188"/>
      <c r="AL110" s="188"/>
      <c r="AM110" s="188"/>
      <c r="AN110" s="188"/>
      <c r="AO110" s="188"/>
      <c r="AP110" s="188"/>
      <c r="AQ110" s="188"/>
      <c r="AR110" s="188"/>
      <c r="AS110" s="188"/>
      <c r="AT110" s="188"/>
      <c r="AU110" s="188"/>
      <c r="AV110" s="188"/>
      <c r="AW110" s="188"/>
      <c r="AX110" s="528"/>
    </row>
    <row r="111" spans="1:50" ht="84" customHeight="1" x14ac:dyDescent="0.15">
      <c r="A111" s="546" t="s">
        <v>46</v>
      </c>
      <c r="B111" s="583"/>
      <c r="C111" s="423" t="s">
        <v>48</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32" t="s">
        <v>382</v>
      </c>
      <c r="AE111" s="433"/>
      <c r="AF111" s="433"/>
      <c r="AG111" s="291" t="s">
        <v>430</v>
      </c>
      <c r="AH111" s="292"/>
      <c r="AI111" s="292"/>
      <c r="AJ111" s="292"/>
      <c r="AK111" s="292"/>
      <c r="AL111" s="292"/>
      <c r="AM111" s="292"/>
      <c r="AN111" s="292"/>
      <c r="AO111" s="292"/>
      <c r="AP111" s="292"/>
      <c r="AQ111" s="292"/>
      <c r="AR111" s="292"/>
      <c r="AS111" s="292"/>
      <c r="AT111" s="292"/>
      <c r="AU111" s="292"/>
      <c r="AV111" s="292"/>
      <c r="AW111" s="292"/>
      <c r="AX111" s="293"/>
    </row>
    <row r="112" spans="1:50" ht="63.75" customHeight="1" x14ac:dyDescent="0.15">
      <c r="A112" s="584"/>
      <c r="B112" s="585"/>
      <c r="C112" s="410" t="s">
        <v>49</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38" t="s">
        <v>382</v>
      </c>
      <c r="AE112" s="439"/>
      <c r="AF112" s="439"/>
      <c r="AG112" s="294" t="s">
        <v>431</v>
      </c>
      <c r="AH112" s="295"/>
      <c r="AI112" s="295"/>
      <c r="AJ112" s="295"/>
      <c r="AK112" s="295"/>
      <c r="AL112" s="295"/>
      <c r="AM112" s="295"/>
      <c r="AN112" s="295"/>
      <c r="AO112" s="295"/>
      <c r="AP112" s="295"/>
      <c r="AQ112" s="295"/>
      <c r="AR112" s="295"/>
      <c r="AS112" s="295"/>
      <c r="AT112" s="295"/>
      <c r="AU112" s="295"/>
      <c r="AV112" s="295"/>
      <c r="AW112" s="295"/>
      <c r="AX112" s="296"/>
    </row>
    <row r="113" spans="1:64" ht="79.5" customHeight="1" x14ac:dyDescent="0.15">
      <c r="A113" s="584"/>
      <c r="B113" s="585"/>
      <c r="C113" s="502" t="s">
        <v>315</v>
      </c>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38" t="s">
        <v>382</v>
      </c>
      <c r="AE113" s="439"/>
      <c r="AF113" s="439"/>
      <c r="AG113" s="294" t="s">
        <v>418</v>
      </c>
      <c r="AH113" s="295"/>
      <c r="AI113" s="295"/>
      <c r="AJ113" s="295"/>
      <c r="AK113" s="295"/>
      <c r="AL113" s="295"/>
      <c r="AM113" s="295"/>
      <c r="AN113" s="295"/>
      <c r="AO113" s="295"/>
      <c r="AP113" s="295"/>
      <c r="AQ113" s="295"/>
      <c r="AR113" s="295"/>
      <c r="AS113" s="295"/>
      <c r="AT113" s="295"/>
      <c r="AU113" s="295"/>
      <c r="AV113" s="295"/>
      <c r="AW113" s="295"/>
      <c r="AX113" s="296"/>
    </row>
    <row r="114" spans="1:64" ht="74.25" customHeight="1" x14ac:dyDescent="0.15">
      <c r="A114" s="584"/>
      <c r="B114" s="585"/>
      <c r="C114" s="410" t="s">
        <v>45</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38" t="s">
        <v>382</v>
      </c>
      <c r="AE114" s="439"/>
      <c r="AF114" s="439"/>
      <c r="AG114" s="294" t="s">
        <v>432</v>
      </c>
      <c r="AH114" s="295"/>
      <c r="AI114" s="295"/>
      <c r="AJ114" s="295"/>
      <c r="AK114" s="295"/>
      <c r="AL114" s="295"/>
      <c r="AM114" s="295"/>
      <c r="AN114" s="295"/>
      <c r="AO114" s="295"/>
      <c r="AP114" s="295"/>
      <c r="AQ114" s="295"/>
      <c r="AR114" s="295"/>
      <c r="AS114" s="295"/>
      <c r="AT114" s="295"/>
      <c r="AU114" s="295"/>
      <c r="AV114" s="295"/>
      <c r="AW114" s="295"/>
      <c r="AX114" s="296"/>
    </row>
    <row r="115" spans="1:64" ht="63.75" customHeight="1" x14ac:dyDescent="0.15">
      <c r="A115" s="584"/>
      <c r="B115" s="585"/>
      <c r="C115" s="410" t="s">
        <v>50</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88"/>
      <c r="AD115" s="438" t="s">
        <v>382</v>
      </c>
      <c r="AE115" s="439"/>
      <c r="AF115" s="439"/>
      <c r="AG115" s="294" t="s">
        <v>433</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84"/>
      <c r="B116" s="585"/>
      <c r="C116" s="410" t="s">
        <v>55</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88"/>
      <c r="AD116" s="627" t="s">
        <v>402</v>
      </c>
      <c r="AE116" s="628"/>
      <c r="AF116" s="628"/>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78" customHeight="1" x14ac:dyDescent="0.15">
      <c r="A117" s="586"/>
      <c r="B117" s="587"/>
      <c r="C117" s="588" t="s">
        <v>82</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581" t="s">
        <v>382</v>
      </c>
      <c r="AE117" s="582"/>
      <c r="AF117" s="591"/>
      <c r="AG117" s="595" t="s">
        <v>435</v>
      </c>
      <c r="AH117" s="430"/>
      <c r="AI117" s="430"/>
      <c r="AJ117" s="430"/>
      <c r="AK117" s="430"/>
      <c r="AL117" s="430"/>
      <c r="AM117" s="430"/>
      <c r="AN117" s="430"/>
      <c r="AO117" s="430"/>
      <c r="AP117" s="430"/>
      <c r="AQ117" s="430"/>
      <c r="AR117" s="430"/>
      <c r="AS117" s="430"/>
      <c r="AT117" s="430"/>
      <c r="AU117" s="430"/>
      <c r="AV117" s="430"/>
      <c r="AW117" s="430"/>
      <c r="AX117" s="596"/>
      <c r="BG117" s="10"/>
      <c r="BH117" s="10"/>
      <c r="BI117" s="10"/>
      <c r="BJ117" s="10"/>
    </row>
    <row r="118" spans="1:64" ht="73.5" customHeight="1" x14ac:dyDescent="0.15">
      <c r="A118" s="546" t="s">
        <v>47</v>
      </c>
      <c r="B118" s="583"/>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32" t="s">
        <v>382</v>
      </c>
      <c r="AE118" s="433"/>
      <c r="AF118" s="632"/>
      <c r="AG118" s="291" t="s">
        <v>403</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4"/>
      <c r="B119" s="585"/>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0" t="s">
        <v>402</v>
      </c>
      <c r="AE119" s="601"/>
      <c r="AF119" s="601"/>
      <c r="AG119" s="294"/>
      <c r="AH119" s="295"/>
      <c r="AI119" s="295"/>
      <c r="AJ119" s="295"/>
      <c r="AK119" s="295"/>
      <c r="AL119" s="295"/>
      <c r="AM119" s="295"/>
      <c r="AN119" s="295"/>
      <c r="AO119" s="295"/>
      <c r="AP119" s="295"/>
      <c r="AQ119" s="295"/>
      <c r="AR119" s="295"/>
      <c r="AS119" s="295"/>
      <c r="AT119" s="295"/>
      <c r="AU119" s="295"/>
      <c r="AV119" s="295"/>
      <c r="AW119" s="295"/>
      <c r="AX119" s="296"/>
    </row>
    <row r="120" spans="1:64" ht="73.5" customHeight="1" x14ac:dyDescent="0.15">
      <c r="A120" s="584"/>
      <c r="B120" s="585"/>
      <c r="C120" s="410" t="s">
        <v>51</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1"/>
      <c r="AC120" s="411"/>
      <c r="AD120" s="438" t="s">
        <v>382</v>
      </c>
      <c r="AE120" s="439"/>
      <c r="AF120" s="439"/>
      <c r="AG120" s="294" t="s">
        <v>434</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6"/>
      <c r="B121" s="587"/>
      <c r="C121" s="410" t="s">
        <v>52</v>
      </c>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38" t="s">
        <v>402</v>
      </c>
      <c r="AE121" s="439"/>
      <c r="AF121" s="439"/>
      <c r="AG121" s="577"/>
      <c r="AH121" s="188"/>
      <c r="AI121" s="188"/>
      <c r="AJ121" s="188"/>
      <c r="AK121" s="188"/>
      <c r="AL121" s="188"/>
      <c r="AM121" s="188"/>
      <c r="AN121" s="188"/>
      <c r="AO121" s="188"/>
      <c r="AP121" s="188"/>
      <c r="AQ121" s="188"/>
      <c r="AR121" s="188"/>
      <c r="AS121" s="188"/>
      <c r="AT121" s="188"/>
      <c r="AU121" s="188"/>
      <c r="AV121" s="188"/>
      <c r="AW121" s="188"/>
      <c r="AX121" s="528"/>
    </row>
    <row r="122" spans="1:64" ht="33.6" customHeight="1" x14ac:dyDescent="0.15">
      <c r="A122" s="617" t="s">
        <v>80</v>
      </c>
      <c r="B122" s="618"/>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4"/>
      <c r="AD122" s="432" t="s">
        <v>402</v>
      </c>
      <c r="AE122" s="433"/>
      <c r="AF122" s="433"/>
      <c r="AG122" s="573" t="s">
        <v>404</v>
      </c>
      <c r="AH122" s="186"/>
      <c r="AI122" s="186"/>
      <c r="AJ122" s="186"/>
      <c r="AK122" s="186"/>
      <c r="AL122" s="186"/>
      <c r="AM122" s="186"/>
      <c r="AN122" s="186"/>
      <c r="AO122" s="186"/>
      <c r="AP122" s="186"/>
      <c r="AQ122" s="186"/>
      <c r="AR122" s="186"/>
      <c r="AS122" s="186"/>
      <c r="AT122" s="186"/>
      <c r="AU122" s="186"/>
      <c r="AV122" s="186"/>
      <c r="AW122" s="186"/>
      <c r="AX122" s="574"/>
    </row>
    <row r="123" spans="1:64" ht="15.75" customHeight="1" x14ac:dyDescent="0.15">
      <c r="A123" s="619"/>
      <c r="B123" s="620"/>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5"/>
      <c r="AH123" s="267"/>
      <c r="AI123" s="267"/>
      <c r="AJ123" s="267"/>
      <c r="AK123" s="267"/>
      <c r="AL123" s="267"/>
      <c r="AM123" s="267"/>
      <c r="AN123" s="267"/>
      <c r="AO123" s="267"/>
      <c r="AP123" s="267"/>
      <c r="AQ123" s="267"/>
      <c r="AR123" s="267"/>
      <c r="AS123" s="267"/>
      <c r="AT123" s="267"/>
      <c r="AU123" s="267"/>
      <c r="AV123" s="267"/>
      <c r="AW123" s="267"/>
      <c r="AX123" s="576"/>
    </row>
    <row r="124" spans="1:64" ht="26.25" customHeight="1" x14ac:dyDescent="0.15">
      <c r="A124" s="619"/>
      <c r="B124" s="620"/>
      <c r="C124" s="633"/>
      <c r="D124" s="634"/>
      <c r="E124" s="634"/>
      <c r="F124" s="634"/>
      <c r="G124" s="634"/>
      <c r="H124" s="634"/>
      <c r="I124" s="634"/>
      <c r="J124" s="634"/>
      <c r="K124" s="634"/>
      <c r="L124" s="634"/>
      <c r="M124" s="634"/>
      <c r="N124" s="634"/>
      <c r="O124" s="635"/>
      <c r="P124" s="642"/>
      <c r="Q124" s="642"/>
      <c r="R124" s="642"/>
      <c r="S124" s="643"/>
      <c r="T124" s="625"/>
      <c r="U124" s="295"/>
      <c r="V124" s="295"/>
      <c r="W124" s="295"/>
      <c r="X124" s="295"/>
      <c r="Y124" s="295"/>
      <c r="Z124" s="295"/>
      <c r="AA124" s="295"/>
      <c r="AB124" s="295"/>
      <c r="AC124" s="295"/>
      <c r="AD124" s="295"/>
      <c r="AE124" s="295"/>
      <c r="AF124" s="626"/>
      <c r="AG124" s="575"/>
      <c r="AH124" s="267"/>
      <c r="AI124" s="267"/>
      <c r="AJ124" s="267"/>
      <c r="AK124" s="267"/>
      <c r="AL124" s="267"/>
      <c r="AM124" s="267"/>
      <c r="AN124" s="267"/>
      <c r="AO124" s="267"/>
      <c r="AP124" s="267"/>
      <c r="AQ124" s="267"/>
      <c r="AR124" s="267"/>
      <c r="AS124" s="267"/>
      <c r="AT124" s="267"/>
      <c r="AU124" s="267"/>
      <c r="AV124" s="267"/>
      <c r="AW124" s="267"/>
      <c r="AX124" s="576"/>
    </row>
    <row r="125" spans="1:64" ht="26.25" customHeight="1" x14ac:dyDescent="0.15">
      <c r="A125" s="621"/>
      <c r="B125" s="622"/>
      <c r="C125" s="636"/>
      <c r="D125" s="637"/>
      <c r="E125" s="637"/>
      <c r="F125" s="637"/>
      <c r="G125" s="637"/>
      <c r="H125" s="637"/>
      <c r="I125" s="637"/>
      <c r="J125" s="637"/>
      <c r="K125" s="637"/>
      <c r="L125" s="637"/>
      <c r="M125" s="637"/>
      <c r="N125" s="637"/>
      <c r="O125" s="638"/>
      <c r="P125" s="644"/>
      <c r="Q125" s="644"/>
      <c r="R125" s="644"/>
      <c r="S125" s="645"/>
      <c r="T125" s="429"/>
      <c r="U125" s="430"/>
      <c r="V125" s="430"/>
      <c r="W125" s="430"/>
      <c r="X125" s="430"/>
      <c r="Y125" s="430"/>
      <c r="Z125" s="430"/>
      <c r="AA125" s="430"/>
      <c r="AB125" s="430"/>
      <c r="AC125" s="430"/>
      <c r="AD125" s="430"/>
      <c r="AE125" s="430"/>
      <c r="AF125" s="431"/>
      <c r="AG125" s="577"/>
      <c r="AH125" s="188"/>
      <c r="AI125" s="188"/>
      <c r="AJ125" s="188"/>
      <c r="AK125" s="188"/>
      <c r="AL125" s="188"/>
      <c r="AM125" s="188"/>
      <c r="AN125" s="188"/>
      <c r="AO125" s="188"/>
      <c r="AP125" s="188"/>
      <c r="AQ125" s="188"/>
      <c r="AR125" s="188"/>
      <c r="AS125" s="188"/>
      <c r="AT125" s="188"/>
      <c r="AU125" s="188"/>
      <c r="AV125" s="188"/>
      <c r="AW125" s="188"/>
      <c r="AX125" s="528"/>
    </row>
    <row r="126" spans="1:64" ht="90" customHeight="1" x14ac:dyDescent="0.15">
      <c r="A126" s="546" t="s">
        <v>58</v>
      </c>
      <c r="B126" s="547"/>
      <c r="C126" s="383" t="s">
        <v>64</v>
      </c>
      <c r="D126" s="569"/>
      <c r="E126" s="569"/>
      <c r="F126" s="570"/>
      <c r="G126" s="540" t="s">
        <v>405</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66.75" customHeight="1" thickBot="1" x14ac:dyDescent="0.2">
      <c r="A127" s="548"/>
      <c r="B127" s="549"/>
      <c r="C127" s="352" t="s">
        <v>68</v>
      </c>
      <c r="D127" s="353"/>
      <c r="E127" s="353"/>
      <c r="F127" s="354"/>
      <c r="G127" s="355" t="s">
        <v>406</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x14ac:dyDescent="0.2">
      <c r="A129" s="568"/>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x14ac:dyDescent="0.15">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87.75" customHeight="1" thickBot="1" x14ac:dyDescent="0.2">
      <c r="A131" s="543"/>
      <c r="B131" s="544"/>
      <c r="C131" s="544"/>
      <c r="D131" s="544"/>
      <c r="E131" s="545"/>
      <c r="F131" s="562"/>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x14ac:dyDescent="0.15">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60.75" customHeight="1" thickBot="1" x14ac:dyDescent="0.2">
      <c r="A133" s="425"/>
      <c r="B133" s="426"/>
      <c r="C133" s="426"/>
      <c r="D133" s="426"/>
      <c r="E133" s="427"/>
      <c r="F133" s="565"/>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x14ac:dyDescent="0.15">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39.75" customHeight="1" thickBot="1" x14ac:dyDescent="0.2">
      <c r="A135" s="602"/>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x14ac:dyDescent="0.15">
      <c r="A137" s="395" t="s">
        <v>224</v>
      </c>
      <c r="B137" s="396"/>
      <c r="C137" s="396"/>
      <c r="D137" s="396"/>
      <c r="E137" s="396"/>
      <c r="F137" s="396"/>
      <c r="G137" s="412" t="s">
        <v>385</v>
      </c>
      <c r="H137" s="413"/>
      <c r="I137" s="413"/>
      <c r="J137" s="413"/>
      <c r="K137" s="413"/>
      <c r="L137" s="413"/>
      <c r="M137" s="413"/>
      <c r="N137" s="413"/>
      <c r="O137" s="413"/>
      <c r="P137" s="414"/>
      <c r="Q137" s="396" t="s">
        <v>225</v>
      </c>
      <c r="R137" s="396"/>
      <c r="S137" s="396"/>
      <c r="T137" s="396"/>
      <c r="U137" s="396"/>
      <c r="V137" s="396"/>
      <c r="W137" s="428" t="s">
        <v>384</v>
      </c>
      <c r="X137" s="413"/>
      <c r="Y137" s="413"/>
      <c r="Z137" s="413"/>
      <c r="AA137" s="413"/>
      <c r="AB137" s="413"/>
      <c r="AC137" s="413"/>
      <c r="AD137" s="413"/>
      <c r="AE137" s="413"/>
      <c r="AF137" s="414"/>
      <c r="AG137" s="396" t="s">
        <v>226</v>
      </c>
      <c r="AH137" s="396"/>
      <c r="AI137" s="396"/>
      <c r="AJ137" s="396"/>
      <c r="AK137" s="396"/>
      <c r="AL137" s="396"/>
      <c r="AM137" s="392">
        <v>32</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5" t="s">
        <v>390</v>
      </c>
      <c r="H138" s="416"/>
      <c r="I138" s="416"/>
      <c r="J138" s="416"/>
      <c r="K138" s="416"/>
      <c r="L138" s="416"/>
      <c r="M138" s="416"/>
      <c r="N138" s="416"/>
      <c r="O138" s="416"/>
      <c r="P138" s="417"/>
      <c r="Q138" s="398" t="s">
        <v>228</v>
      </c>
      <c r="R138" s="398"/>
      <c r="S138" s="398"/>
      <c r="T138" s="398"/>
      <c r="U138" s="398"/>
      <c r="V138" s="398"/>
      <c r="W138" s="415" t="s">
        <v>391</v>
      </c>
      <c r="X138" s="416"/>
      <c r="Y138" s="416"/>
      <c r="Z138" s="416"/>
      <c r="AA138" s="416"/>
      <c r="AB138" s="416"/>
      <c r="AC138" s="416"/>
      <c r="AD138" s="416"/>
      <c r="AE138" s="416"/>
      <c r="AF138" s="417"/>
      <c r="AG138" s="571"/>
      <c r="AH138" s="572"/>
      <c r="AI138" s="572"/>
      <c r="AJ138" s="572"/>
      <c r="AK138" s="572"/>
      <c r="AL138" s="572"/>
      <c r="AM138" s="605"/>
      <c r="AN138" s="606"/>
      <c r="AO138" s="606"/>
      <c r="AP138" s="606"/>
      <c r="AQ138" s="606"/>
      <c r="AR138" s="606"/>
      <c r="AS138" s="606"/>
      <c r="AT138" s="606"/>
      <c r="AU138" s="606"/>
      <c r="AV138" s="607"/>
      <c r="AW138" s="28"/>
      <c r="AX138" s="29"/>
    </row>
    <row r="139" spans="1:50" ht="23.65" customHeight="1" x14ac:dyDescent="0.15">
      <c r="A139" s="553" t="s">
        <v>28</v>
      </c>
      <c r="B139" s="554"/>
      <c r="C139" s="554"/>
      <c r="D139" s="554"/>
      <c r="E139" s="554"/>
      <c r="F139" s="55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0"/>
      <c r="B140" s="461"/>
      <c r="C140" s="461"/>
      <c r="D140" s="461"/>
      <c r="E140" s="461"/>
      <c r="F140" s="46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0"/>
      <c r="B141" s="461"/>
      <c r="C141" s="461"/>
      <c r="D141" s="461"/>
      <c r="E141" s="461"/>
      <c r="F141" s="46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0"/>
      <c r="B142" s="461"/>
      <c r="C142" s="461"/>
      <c r="D142" s="461"/>
      <c r="E142" s="461"/>
      <c r="F142" s="46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0"/>
      <c r="B143" s="461"/>
      <c r="C143" s="461"/>
      <c r="D143" s="461"/>
      <c r="E143" s="461"/>
      <c r="F143" s="46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0"/>
      <c r="B144" s="461"/>
      <c r="C144" s="461"/>
      <c r="D144" s="461"/>
      <c r="E144" s="461"/>
      <c r="F144" s="46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0"/>
      <c r="B145" s="461"/>
      <c r="C145" s="461"/>
      <c r="D145" s="461"/>
      <c r="E145" s="461"/>
      <c r="F145" s="46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0"/>
      <c r="B146" s="461"/>
      <c r="C146" s="461"/>
      <c r="D146" s="461"/>
      <c r="E146" s="461"/>
      <c r="F146" s="46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0"/>
      <c r="B147" s="461"/>
      <c r="C147" s="461"/>
      <c r="D147" s="461"/>
      <c r="E147" s="461"/>
      <c r="F147" s="46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0"/>
      <c r="B148" s="461"/>
      <c r="C148" s="461"/>
      <c r="D148" s="461"/>
      <c r="E148" s="461"/>
      <c r="F148" s="46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0"/>
      <c r="B149" s="461"/>
      <c r="C149" s="461"/>
      <c r="D149" s="461"/>
      <c r="E149" s="461"/>
      <c r="F149" s="46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0"/>
      <c r="B150" s="461"/>
      <c r="C150" s="461"/>
      <c r="D150" s="461"/>
      <c r="E150" s="461"/>
      <c r="F150" s="46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0"/>
      <c r="B151" s="461"/>
      <c r="C151" s="461"/>
      <c r="D151" s="461"/>
      <c r="E151" s="461"/>
      <c r="F151" s="46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0"/>
      <c r="B152" s="461"/>
      <c r="C152" s="461"/>
      <c r="D152" s="461"/>
      <c r="E152" s="461"/>
      <c r="F152" s="46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0"/>
      <c r="B153" s="461"/>
      <c r="C153" s="461"/>
      <c r="D153" s="461"/>
      <c r="E153" s="461"/>
      <c r="F153" s="46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0"/>
      <c r="B154" s="461"/>
      <c r="C154" s="461"/>
      <c r="D154" s="461"/>
      <c r="E154" s="461"/>
      <c r="F154" s="46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0"/>
      <c r="B155" s="461"/>
      <c r="C155" s="461"/>
      <c r="D155" s="461"/>
      <c r="E155" s="461"/>
      <c r="F155" s="46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0"/>
      <c r="B156" s="461"/>
      <c r="C156" s="461"/>
      <c r="D156" s="461"/>
      <c r="E156" s="461"/>
      <c r="F156" s="46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0"/>
      <c r="B157" s="461"/>
      <c r="C157" s="461"/>
      <c r="D157" s="461"/>
      <c r="E157" s="461"/>
      <c r="F157" s="46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0"/>
      <c r="B158" s="461"/>
      <c r="C158" s="461"/>
      <c r="D158" s="461"/>
      <c r="E158" s="461"/>
      <c r="F158" s="46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0"/>
      <c r="B159" s="461"/>
      <c r="C159" s="461"/>
      <c r="D159" s="461"/>
      <c r="E159" s="461"/>
      <c r="F159" s="46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0"/>
      <c r="B160" s="461"/>
      <c r="C160" s="461"/>
      <c r="D160" s="461"/>
      <c r="E160" s="461"/>
      <c r="F160" s="46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0"/>
      <c r="B161" s="461"/>
      <c r="C161" s="461"/>
      <c r="D161" s="461"/>
      <c r="E161" s="461"/>
      <c r="F161" s="46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0"/>
      <c r="B162" s="461"/>
      <c r="C162" s="461"/>
      <c r="D162" s="461"/>
      <c r="E162" s="461"/>
      <c r="F162" s="46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0"/>
      <c r="B163" s="461"/>
      <c r="C163" s="461"/>
      <c r="D163" s="461"/>
      <c r="E163" s="461"/>
      <c r="F163" s="46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0"/>
      <c r="B164" s="461"/>
      <c r="C164" s="461"/>
      <c r="D164" s="461"/>
      <c r="E164" s="461"/>
      <c r="F164" s="46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0"/>
      <c r="B165" s="461"/>
      <c r="C165" s="461"/>
      <c r="D165" s="461"/>
      <c r="E165" s="461"/>
      <c r="F165" s="46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0"/>
      <c r="B166" s="461"/>
      <c r="C166" s="461"/>
      <c r="D166" s="461"/>
      <c r="E166" s="461"/>
      <c r="F166" s="46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0"/>
      <c r="B167" s="461"/>
      <c r="C167" s="461"/>
      <c r="D167" s="461"/>
      <c r="E167" s="461"/>
      <c r="F167" s="46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0"/>
      <c r="B168" s="461"/>
      <c r="C168" s="461"/>
      <c r="D168" s="461"/>
      <c r="E168" s="461"/>
      <c r="F168" s="46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0"/>
      <c r="B169" s="461"/>
      <c r="C169" s="461"/>
      <c r="D169" s="461"/>
      <c r="E169" s="461"/>
      <c r="F169" s="46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0"/>
      <c r="B170" s="461"/>
      <c r="C170" s="461"/>
      <c r="D170" s="461"/>
      <c r="E170" s="461"/>
      <c r="F170" s="46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0"/>
      <c r="B171" s="461"/>
      <c r="C171" s="461"/>
      <c r="D171" s="461"/>
      <c r="E171" s="461"/>
      <c r="F171" s="46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6.25" customHeight="1" x14ac:dyDescent="0.15">
      <c r="A172" s="460"/>
      <c r="B172" s="461"/>
      <c r="C172" s="461"/>
      <c r="D172" s="461"/>
      <c r="E172" s="461"/>
      <c r="F172" s="46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2.5" customHeight="1" x14ac:dyDescent="0.15">
      <c r="A173" s="460"/>
      <c r="B173" s="461"/>
      <c r="C173" s="461"/>
      <c r="D173" s="461"/>
      <c r="E173" s="461"/>
      <c r="F173" s="46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1" customHeight="1" x14ac:dyDescent="0.15">
      <c r="A174" s="460"/>
      <c r="B174" s="461"/>
      <c r="C174" s="461"/>
      <c r="D174" s="461"/>
      <c r="E174" s="461"/>
      <c r="F174" s="46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4.75" customHeight="1" x14ac:dyDescent="0.15">
      <c r="A175" s="460"/>
      <c r="B175" s="461"/>
      <c r="C175" s="461"/>
      <c r="D175" s="461"/>
      <c r="E175" s="461"/>
      <c r="F175" s="46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0"/>
      <c r="B176" s="461"/>
      <c r="C176" s="461"/>
      <c r="D176" s="461"/>
      <c r="E176" s="461"/>
      <c r="F176" s="46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6"/>
      <c r="B177" s="557"/>
      <c r="C177" s="557"/>
      <c r="D177" s="557"/>
      <c r="E177" s="557"/>
      <c r="F177" s="55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2" t="s">
        <v>34</v>
      </c>
      <c r="B178" s="533"/>
      <c r="C178" s="533"/>
      <c r="D178" s="533"/>
      <c r="E178" s="533"/>
      <c r="F178" s="534"/>
      <c r="G178" s="379" t="s">
        <v>415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5"/>
      <c r="C179" s="535"/>
      <c r="D179" s="535"/>
      <c r="E179" s="535"/>
      <c r="F179" s="536"/>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5"/>
      <c r="C180" s="535"/>
      <c r="D180" s="535"/>
      <c r="E180" s="535"/>
      <c r="F180" s="536"/>
      <c r="G180" s="88" t="s">
        <v>416</v>
      </c>
      <c r="H180" s="89"/>
      <c r="I180" s="89"/>
      <c r="J180" s="89"/>
      <c r="K180" s="90"/>
      <c r="L180" s="91" t="s">
        <v>417</v>
      </c>
      <c r="M180" s="92"/>
      <c r="N180" s="92"/>
      <c r="O180" s="92"/>
      <c r="P180" s="92"/>
      <c r="Q180" s="92"/>
      <c r="R180" s="92"/>
      <c r="S180" s="92"/>
      <c r="T180" s="92"/>
      <c r="U180" s="92"/>
      <c r="V180" s="92"/>
      <c r="W180" s="92"/>
      <c r="X180" s="93"/>
      <c r="Y180" s="94">
        <v>247</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7"/>
      <c r="B181" s="535"/>
      <c r="C181" s="535"/>
      <c r="D181" s="535"/>
      <c r="E181" s="535"/>
      <c r="F181" s="536"/>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5"/>
      <c r="C182" s="535"/>
      <c r="D182" s="535"/>
      <c r="E182" s="535"/>
      <c r="F182" s="536"/>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5"/>
      <c r="C183" s="535"/>
      <c r="D183" s="535"/>
      <c r="E183" s="535"/>
      <c r="F183" s="53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5"/>
      <c r="C184" s="535"/>
      <c r="D184" s="535"/>
      <c r="E184" s="535"/>
      <c r="F184" s="53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5"/>
      <c r="C185" s="535"/>
      <c r="D185" s="535"/>
      <c r="E185" s="535"/>
      <c r="F185" s="53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5"/>
      <c r="C186" s="535"/>
      <c r="D186" s="535"/>
      <c r="E186" s="535"/>
      <c r="F186" s="53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5"/>
      <c r="C187" s="535"/>
      <c r="D187" s="535"/>
      <c r="E187" s="535"/>
      <c r="F187" s="53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5"/>
      <c r="C188" s="535"/>
      <c r="D188" s="535"/>
      <c r="E188" s="535"/>
      <c r="F188" s="53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5"/>
      <c r="C189" s="535"/>
      <c r="D189" s="535"/>
      <c r="E189" s="535"/>
      <c r="F189" s="53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5"/>
      <c r="C190" s="535"/>
      <c r="D190" s="535"/>
      <c r="E190" s="535"/>
      <c r="F190" s="536"/>
      <c r="G190" s="74" t="s">
        <v>22</v>
      </c>
      <c r="H190" s="75"/>
      <c r="I190" s="75"/>
      <c r="J190" s="75"/>
      <c r="K190" s="75"/>
      <c r="L190" s="76"/>
      <c r="M190" s="77"/>
      <c r="N190" s="77"/>
      <c r="O190" s="77"/>
      <c r="P190" s="77"/>
      <c r="Q190" s="77"/>
      <c r="R190" s="77"/>
      <c r="S190" s="77"/>
      <c r="T190" s="77"/>
      <c r="U190" s="77"/>
      <c r="V190" s="77"/>
      <c r="W190" s="77"/>
      <c r="X190" s="78"/>
      <c r="Y190" s="79">
        <f>SUM(Y180:AB189)</f>
        <v>247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5"/>
      <c r="C191" s="535"/>
      <c r="D191" s="535"/>
      <c r="E191" s="535"/>
      <c r="F191" s="536"/>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5"/>
      <c r="C192" s="535"/>
      <c r="D192" s="535"/>
      <c r="E192" s="535"/>
      <c r="F192" s="536"/>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5"/>
      <c r="C193" s="535"/>
      <c r="D193" s="535"/>
      <c r="E193" s="535"/>
      <c r="F193" s="536"/>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7"/>
      <c r="B194" s="535"/>
      <c r="C194" s="535"/>
      <c r="D194" s="535"/>
      <c r="E194" s="535"/>
      <c r="F194" s="536"/>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5"/>
      <c r="C195" s="535"/>
      <c r="D195" s="535"/>
      <c r="E195" s="535"/>
      <c r="F195" s="53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5"/>
      <c r="C196" s="535"/>
      <c r="D196" s="535"/>
      <c r="E196" s="535"/>
      <c r="F196" s="53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5"/>
      <c r="C197" s="535"/>
      <c r="D197" s="535"/>
      <c r="E197" s="535"/>
      <c r="F197" s="53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5"/>
      <c r="C198" s="535"/>
      <c r="D198" s="535"/>
      <c r="E198" s="535"/>
      <c r="F198" s="53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5"/>
      <c r="C199" s="535"/>
      <c r="D199" s="535"/>
      <c r="E199" s="535"/>
      <c r="F199" s="53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5"/>
      <c r="C200" s="535"/>
      <c r="D200" s="535"/>
      <c r="E200" s="535"/>
      <c r="F200" s="53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5"/>
      <c r="C201" s="535"/>
      <c r="D201" s="535"/>
      <c r="E201" s="535"/>
      <c r="F201" s="53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5"/>
      <c r="C202" s="535"/>
      <c r="D202" s="535"/>
      <c r="E202" s="535"/>
      <c r="F202" s="53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5"/>
      <c r="C203" s="535"/>
      <c r="D203" s="535"/>
      <c r="E203" s="535"/>
      <c r="F203" s="536"/>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5"/>
      <c r="C204" s="535"/>
      <c r="D204" s="535"/>
      <c r="E204" s="535"/>
      <c r="F204" s="536"/>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5"/>
      <c r="C205" s="535"/>
      <c r="D205" s="535"/>
      <c r="E205" s="535"/>
      <c r="F205" s="536"/>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35"/>
      <c r="C206" s="535"/>
      <c r="D206" s="535"/>
      <c r="E206" s="535"/>
      <c r="F206" s="536"/>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customHeight="1" x14ac:dyDescent="0.15">
      <c r="A207" s="117"/>
      <c r="B207" s="535"/>
      <c r="C207" s="535"/>
      <c r="D207" s="535"/>
      <c r="E207" s="535"/>
      <c r="F207" s="53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5"/>
      <c r="C208" s="535"/>
      <c r="D208" s="535"/>
      <c r="E208" s="535"/>
      <c r="F208" s="53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5"/>
      <c r="C209" s="535"/>
      <c r="D209" s="535"/>
      <c r="E209" s="535"/>
      <c r="F209" s="53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5"/>
      <c r="C210" s="535"/>
      <c r="D210" s="535"/>
      <c r="E210" s="535"/>
      <c r="F210" s="53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5"/>
      <c r="C211" s="535"/>
      <c r="D211" s="535"/>
      <c r="E211" s="535"/>
      <c r="F211" s="53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5"/>
      <c r="C212" s="535"/>
      <c r="D212" s="535"/>
      <c r="E212" s="535"/>
      <c r="F212" s="53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5"/>
      <c r="C213" s="535"/>
      <c r="D213" s="535"/>
      <c r="E213" s="535"/>
      <c r="F213" s="53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5"/>
      <c r="C214" s="535"/>
      <c r="D214" s="535"/>
      <c r="E214" s="535"/>
      <c r="F214" s="53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5"/>
      <c r="C215" s="535"/>
      <c r="D215" s="535"/>
      <c r="E215" s="535"/>
      <c r="F215" s="53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5"/>
      <c r="C216" s="535"/>
      <c r="D216" s="535"/>
      <c r="E216" s="535"/>
      <c r="F216" s="536"/>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5"/>
      <c r="C217" s="535"/>
      <c r="D217" s="535"/>
      <c r="E217" s="535"/>
      <c r="F217" s="536"/>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35"/>
      <c r="C218" s="535"/>
      <c r="D218" s="535"/>
      <c r="E218" s="535"/>
      <c r="F218" s="536"/>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7"/>
      <c r="B219" s="535"/>
      <c r="C219" s="535"/>
      <c r="D219" s="535"/>
      <c r="E219" s="535"/>
      <c r="F219" s="536"/>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customHeight="1" x14ac:dyDescent="0.15">
      <c r="A220" s="117"/>
      <c r="B220" s="535"/>
      <c r="C220" s="535"/>
      <c r="D220" s="535"/>
      <c r="E220" s="535"/>
      <c r="F220" s="53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5"/>
      <c r="C221" s="535"/>
      <c r="D221" s="535"/>
      <c r="E221" s="535"/>
      <c r="F221" s="53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5"/>
      <c r="C222" s="535"/>
      <c r="D222" s="535"/>
      <c r="E222" s="535"/>
      <c r="F222" s="53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5"/>
      <c r="C223" s="535"/>
      <c r="D223" s="535"/>
      <c r="E223" s="535"/>
      <c r="F223" s="53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5"/>
      <c r="C224" s="535"/>
      <c r="D224" s="535"/>
      <c r="E224" s="535"/>
      <c r="F224" s="53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5"/>
      <c r="C225" s="535"/>
      <c r="D225" s="535"/>
      <c r="E225" s="535"/>
      <c r="F225" s="53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5"/>
      <c r="C226" s="535"/>
      <c r="D226" s="535"/>
      <c r="E226" s="535"/>
      <c r="F226" s="53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5"/>
      <c r="C227" s="535"/>
      <c r="D227" s="535"/>
      <c r="E227" s="535"/>
      <c r="F227" s="53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5"/>
      <c r="C228" s="535"/>
      <c r="D228" s="535"/>
      <c r="E228" s="535"/>
      <c r="F228" s="53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5"/>
      <c r="C229" s="535"/>
      <c r="D229" s="535"/>
      <c r="E229" s="535"/>
      <c r="F229" s="536"/>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419</v>
      </c>
      <c r="D236" s="104"/>
      <c r="E236" s="104"/>
      <c r="F236" s="104"/>
      <c r="G236" s="104"/>
      <c r="H236" s="104"/>
      <c r="I236" s="104"/>
      <c r="J236" s="104"/>
      <c r="K236" s="104"/>
      <c r="L236" s="104"/>
      <c r="M236" s="108" t="s">
        <v>429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247</v>
      </c>
      <c r="AL236" s="106"/>
      <c r="AM236" s="106"/>
      <c r="AN236" s="106"/>
      <c r="AO236" s="106"/>
      <c r="AP236" s="107"/>
      <c r="AQ236" s="108" t="s">
        <v>436</v>
      </c>
      <c r="AR236" s="104"/>
      <c r="AS236" s="104"/>
      <c r="AT236" s="104"/>
      <c r="AU236" s="105" t="s">
        <v>437</v>
      </c>
      <c r="AV236" s="106"/>
      <c r="AW236" s="106"/>
      <c r="AX236" s="107"/>
    </row>
    <row r="237" spans="1:50" ht="24" customHeight="1" x14ac:dyDescent="0.15">
      <c r="A237" s="103">
        <v>2</v>
      </c>
      <c r="B237" s="103">
        <v>1</v>
      </c>
      <c r="C237" s="108" t="s">
        <v>420</v>
      </c>
      <c r="D237" s="104"/>
      <c r="E237" s="104"/>
      <c r="F237" s="104"/>
      <c r="G237" s="104"/>
      <c r="H237" s="104"/>
      <c r="I237" s="104"/>
      <c r="J237" s="104"/>
      <c r="K237" s="104"/>
      <c r="L237" s="104"/>
      <c r="M237" s="104" t="s">
        <v>429</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72</v>
      </c>
      <c r="AL237" s="106"/>
      <c r="AM237" s="106"/>
      <c r="AN237" s="106"/>
      <c r="AO237" s="106"/>
      <c r="AP237" s="107"/>
      <c r="AQ237" s="108" t="s">
        <v>437</v>
      </c>
      <c r="AR237" s="104"/>
      <c r="AS237" s="104"/>
      <c r="AT237" s="104"/>
      <c r="AU237" s="105" t="s">
        <v>437</v>
      </c>
      <c r="AV237" s="106"/>
      <c r="AW237" s="106"/>
      <c r="AX237" s="107"/>
    </row>
    <row r="238" spans="1:50" ht="24" customHeight="1" x14ac:dyDescent="0.15">
      <c r="A238" s="103">
        <v>3</v>
      </c>
      <c r="B238" s="103">
        <v>1</v>
      </c>
      <c r="C238" s="108" t="s">
        <v>421</v>
      </c>
      <c r="D238" s="104"/>
      <c r="E238" s="104"/>
      <c r="F238" s="104"/>
      <c r="G238" s="104"/>
      <c r="H238" s="104"/>
      <c r="I238" s="104"/>
      <c r="J238" s="104"/>
      <c r="K238" s="104"/>
      <c r="L238" s="104"/>
      <c r="M238" s="114" t="s">
        <v>429</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59</v>
      </c>
      <c r="AL238" s="106"/>
      <c r="AM238" s="106"/>
      <c r="AN238" s="106"/>
      <c r="AO238" s="106"/>
      <c r="AP238" s="107"/>
      <c r="AQ238" s="108" t="s">
        <v>437</v>
      </c>
      <c r="AR238" s="104"/>
      <c r="AS238" s="104"/>
      <c r="AT238" s="104"/>
      <c r="AU238" s="105" t="s">
        <v>438</v>
      </c>
      <c r="AV238" s="106"/>
      <c r="AW238" s="106"/>
      <c r="AX238" s="107"/>
    </row>
    <row r="239" spans="1:50" ht="24" customHeight="1" x14ac:dyDescent="0.15">
      <c r="A239" s="103">
        <v>4</v>
      </c>
      <c r="B239" s="103">
        <v>1</v>
      </c>
      <c r="C239" s="108" t="s">
        <v>422</v>
      </c>
      <c r="D239" s="104"/>
      <c r="E239" s="104"/>
      <c r="F239" s="104"/>
      <c r="G239" s="104"/>
      <c r="H239" s="104"/>
      <c r="I239" s="104"/>
      <c r="J239" s="104"/>
      <c r="K239" s="104"/>
      <c r="L239" s="104"/>
      <c r="M239" s="104" t="s">
        <v>429</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52</v>
      </c>
      <c r="AL239" s="106"/>
      <c r="AM239" s="106"/>
      <c r="AN239" s="106"/>
      <c r="AO239" s="106"/>
      <c r="AP239" s="107"/>
      <c r="AQ239" s="108" t="s">
        <v>437</v>
      </c>
      <c r="AR239" s="104"/>
      <c r="AS239" s="104"/>
      <c r="AT239" s="104"/>
      <c r="AU239" s="105" t="s">
        <v>437</v>
      </c>
      <c r="AV239" s="106"/>
      <c r="AW239" s="106"/>
      <c r="AX239" s="107"/>
    </row>
    <row r="240" spans="1:50" ht="24" customHeight="1" x14ac:dyDescent="0.15">
      <c r="A240" s="103">
        <v>5</v>
      </c>
      <c r="B240" s="103">
        <v>1</v>
      </c>
      <c r="C240" s="108" t="s">
        <v>423</v>
      </c>
      <c r="D240" s="104"/>
      <c r="E240" s="104"/>
      <c r="F240" s="104"/>
      <c r="G240" s="104"/>
      <c r="H240" s="104"/>
      <c r="I240" s="104"/>
      <c r="J240" s="104"/>
      <c r="K240" s="104"/>
      <c r="L240" s="104"/>
      <c r="M240" s="104" t="s">
        <v>429</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38</v>
      </c>
      <c r="AL240" s="106"/>
      <c r="AM240" s="106"/>
      <c r="AN240" s="106"/>
      <c r="AO240" s="106"/>
      <c r="AP240" s="107"/>
      <c r="AQ240" s="108" t="s">
        <v>437</v>
      </c>
      <c r="AR240" s="104"/>
      <c r="AS240" s="104"/>
      <c r="AT240" s="104"/>
      <c r="AU240" s="105" t="s">
        <v>437</v>
      </c>
      <c r="AV240" s="106"/>
      <c r="AW240" s="106"/>
      <c r="AX240" s="107"/>
    </row>
    <row r="241" spans="1:50" ht="24" customHeight="1" x14ac:dyDescent="0.15">
      <c r="A241" s="103">
        <v>6</v>
      </c>
      <c r="B241" s="103">
        <v>1</v>
      </c>
      <c r="C241" s="108" t="s">
        <v>424</v>
      </c>
      <c r="D241" s="104"/>
      <c r="E241" s="104"/>
      <c r="F241" s="104"/>
      <c r="G241" s="104"/>
      <c r="H241" s="104"/>
      <c r="I241" s="104"/>
      <c r="J241" s="104"/>
      <c r="K241" s="104"/>
      <c r="L241" s="104"/>
      <c r="M241" s="104" t="s">
        <v>429</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38</v>
      </c>
      <c r="AL241" s="106"/>
      <c r="AM241" s="106"/>
      <c r="AN241" s="106"/>
      <c r="AO241" s="106"/>
      <c r="AP241" s="107"/>
      <c r="AQ241" s="108" t="s">
        <v>437</v>
      </c>
      <c r="AR241" s="104"/>
      <c r="AS241" s="104"/>
      <c r="AT241" s="104"/>
      <c r="AU241" s="105" t="s">
        <v>437</v>
      </c>
      <c r="AV241" s="106"/>
      <c r="AW241" s="106"/>
      <c r="AX241" s="107"/>
    </row>
    <row r="242" spans="1:50" ht="24" customHeight="1" x14ac:dyDescent="0.15">
      <c r="A242" s="103">
        <v>7</v>
      </c>
      <c r="B242" s="103">
        <v>1</v>
      </c>
      <c r="C242" s="108" t="s">
        <v>425</v>
      </c>
      <c r="D242" s="104"/>
      <c r="E242" s="104"/>
      <c r="F242" s="104"/>
      <c r="G242" s="104"/>
      <c r="H242" s="104"/>
      <c r="I242" s="104"/>
      <c r="J242" s="104"/>
      <c r="K242" s="104"/>
      <c r="L242" s="104"/>
      <c r="M242" s="104" t="s">
        <v>429</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33</v>
      </c>
      <c r="AL242" s="106"/>
      <c r="AM242" s="106"/>
      <c r="AN242" s="106"/>
      <c r="AO242" s="106"/>
      <c r="AP242" s="107"/>
      <c r="AQ242" s="108" t="s">
        <v>437</v>
      </c>
      <c r="AR242" s="104"/>
      <c r="AS242" s="104"/>
      <c r="AT242" s="104"/>
      <c r="AU242" s="105" t="s">
        <v>438</v>
      </c>
      <c r="AV242" s="106"/>
      <c r="AW242" s="106"/>
      <c r="AX242" s="107"/>
    </row>
    <row r="243" spans="1:50" ht="24" customHeight="1" x14ac:dyDescent="0.15">
      <c r="A243" s="103">
        <v>8</v>
      </c>
      <c r="B243" s="103">
        <v>1</v>
      </c>
      <c r="C243" s="108" t="s">
        <v>426</v>
      </c>
      <c r="D243" s="104"/>
      <c r="E243" s="104"/>
      <c r="F243" s="104"/>
      <c r="G243" s="104"/>
      <c r="H243" s="104"/>
      <c r="I243" s="104"/>
      <c r="J243" s="104"/>
      <c r="K243" s="104"/>
      <c r="L243" s="104"/>
      <c r="M243" s="104" t="s">
        <v>429</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27</v>
      </c>
      <c r="AL243" s="106"/>
      <c r="AM243" s="106"/>
      <c r="AN243" s="106"/>
      <c r="AO243" s="106"/>
      <c r="AP243" s="107"/>
      <c r="AQ243" s="108" t="s">
        <v>437</v>
      </c>
      <c r="AR243" s="104"/>
      <c r="AS243" s="104"/>
      <c r="AT243" s="104"/>
      <c r="AU243" s="105" t="s">
        <v>437</v>
      </c>
      <c r="AV243" s="106"/>
      <c r="AW243" s="106"/>
      <c r="AX243" s="107"/>
    </row>
    <row r="244" spans="1:50" ht="24" customHeight="1" x14ac:dyDescent="0.15">
      <c r="A244" s="103">
        <v>9</v>
      </c>
      <c r="B244" s="103">
        <v>1</v>
      </c>
      <c r="C244" s="108" t="s">
        <v>427</v>
      </c>
      <c r="D244" s="104"/>
      <c r="E244" s="104"/>
      <c r="F244" s="104"/>
      <c r="G244" s="104"/>
      <c r="H244" s="104"/>
      <c r="I244" s="104"/>
      <c r="J244" s="104"/>
      <c r="K244" s="104"/>
      <c r="L244" s="104"/>
      <c r="M244" s="104" t="s">
        <v>429</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17</v>
      </c>
      <c r="AL244" s="106"/>
      <c r="AM244" s="106"/>
      <c r="AN244" s="106"/>
      <c r="AO244" s="106"/>
      <c r="AP244" s="107"/>
      <c r="AQ244" s="108" t="s">
        <v>437</v>
      </c>
      <c r="AR244" s="104"/>
      <c r="AS244" s="104"/>
      <c r="AT244" s="104"/>
      <c r="AU244" s="105" t="s">
        <v>437</v>
      </c>
      <c r="AV244" s="106"/>
      <c r="AW244" s="106"/>
      <c r="AX244" s="107"/>
    </row>
    <row r="245" spans="1:50" ht="24" customHeight="1" x14ac:dyDescent="0.15">
      <c r="A245" s="103">
        <v>10</v>
      </c>
      <c r="B245" s="103">
        <v>1</v>
      </c>
      <c r="C245" s="108" t="s">
        <v>428</v>
      </c>
      <c r="D245" s="104"/>
      <c r="E245" s="104"/>
      <c r="F245" s="104"/>
      <c r="G245" s="104"/>
      <c r="H245" s="104"/>
      <c r="I245" s="104"/>
      <c r="J245" s="104"/>
      <c r="K245" s="104"/>
      <c r="L245" s="104"/>
      <c r="M245" s="104" t="s">
        <v>429</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16</v>
      </c>
      <c r="AL245" s="106"/>
      <c r="AM245" s="106"/>
      <c r="AN245" s="106"/>
      <c r="AO245" s="106"/>
      <c r="AP245" s="107"/>
      <c r="AQ245" s="108" t="s">
        <v>438</v>
      </c>
      <c r="AR245" s="104"/>
      <c r="AS245" s="104"/>
      <c r="AT245" s="104"/>
      <c r="AU245" s="105" t="s">
        <v>438</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27" max="49"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t="s">
        <v>382</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t="s">
        <v>382</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2015-07-11T09:39:02Z</cp:lastPrinted>
  <dcterms:created xsi:type="dcterms:W3CDTF">2012-03-13T00:50:25Z</dcterms:created>
  <dcterms:modified xsi:type="dcterms:W3CDTF">2015-07-11T09:39:07Z</dcterms:modified>
</cp:coreProperties>
</file>