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840" yWindow="885" windowWidth="20730" windowHeight="6615"/>
  </bookViews>
  <sheets>
    <sheet name="行政事業レビューシート" sheetId="3" r:id="rId1"/>
    <sheet name="入力規則等" sheetId="4" r:id="rId2"/>
  </sheets>
  <definedNames>
    <definedName name="_xlnm.Print_Area" localSheetId="0">行政事業レビューシート!$A$1:$AY$245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<sst xmlns="http://schemas.openxmlformats.org/spreadsheetml/2006/main" count="789" uniqueCount="466">
  <si>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</si>
  <si>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</si>
  <si>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</si>
  <si>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</si>
  <si>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</si>
  <si>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</si>
  <si>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</si>
  <si>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</si>
  <si>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</si>
  <si>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</si>
  <si>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</si>
  <si>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</si>
  <si>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</si>
  <si>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</si>
  <si>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</si>
  <si>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</si>
  <si>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</si>
  <si>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</si>
  <si>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</si>
  <si>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</si>
  <si>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</si>
  <si>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</si>
  <si>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</si>
  <si>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</si>
  <si>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</si>
  <si>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</si>
  <si>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</si>
  <si>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</si>
  <si>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</si>
  <si>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</si>
  <si>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</si>
  <si>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</si>
  <si>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</si>
  <si>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</si>
  <si>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</si>
  <si>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</si>
  <si>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</si>
  <si>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</si>
  <si>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</si>
  <si>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</si>
  <si>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</si>
  <si>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</si>
  <si>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</si>
  <si>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</si>
  <si>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</si>
  <si>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</si>
  <si>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</si>
  <si>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</si>
  <si>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</si>
  <si>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</si>
  <si>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</si>
  <si>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</si>
  <si>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</si>
  <si>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</si>
  <si>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</si>
  <si>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</si>
  <si>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</si>
  <si>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</si>
  <si>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</si>
  <si>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</si>
  <si>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</si>
  <si>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</si>
  <si>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</si>
  <si>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</si>
  <si>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</si>
  <si>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</si>
  <si>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</si>
  <si>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</si>
  <si>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</si>
  <si>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</si>
  <si>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</si>
  <si>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</si>
  <si>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</si>
  <si>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</si>
  <si>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</si>
  <si>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</si>
  <si>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</si>
  <si>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</si>
  <si>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</si>
  <si>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</si>
  <si>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</si>
  <si>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</si>
  <si>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</si>
  <si>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</si>
  <si>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</si>
  <si>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</si>
  <si>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</si>
  <si>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</si>
  <si>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</si>
  <si>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</si>
  <si>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</si>
  <si>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</si>
  <si>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</si>
  <si>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</si>
  <si>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</si>
  <si>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</si>
  <si>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</si>
  <si>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</si>
  <si>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</si>
  <si>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</si>
  <si>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</si>
  <si>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</si>
  <si>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</si>
  <si>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</si>
  <si>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</si>
  <si>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</si>
  <si>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</si>
  <si>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</si>
  <si>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</si>
  <si>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</si>
  <si>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</si>
  <si>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</si>
  <si>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</si>
  <si>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</si>
  <si>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</si>
  <si>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</si>
  <si>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</si>
  <si>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</si>
  <si>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</si>
  <si>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</si>
  <si>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</si>
  <si>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</si>
  <si>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</si>
  <si>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</si>
  <si>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</si>
  <si>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</si>
  <si>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</si>
  <si>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</si>
  <si>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</si>
  <si>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</si>
  <si>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</si>
  <si>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</si>
  <si>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</si>
  <si>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</si>
  <si>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</si>
  <si>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</si>
  <si>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</si>
  <si>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</si>
  <si>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</si>
  <si>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</si>
  <si>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</si>
  <si>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</si>
  <si>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</si>
  <si>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</si>
  <si>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</si>
  <si>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</si>
  <si>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</si>
  <si>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</si>
  <si>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</si>
  <si>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</si>
  <si>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</si>
  <si>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</si>
  <si>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</si>
  <si>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</si>
  <si>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</si>
  <si>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</si>
  <si>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</si>
  <si>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</si>
  <si>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</si>
  <si>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</si>
  <si>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</si>
  <si>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</si>
  <si>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</si>
  <si>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</si>
  <si>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</si>
  <si>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</si>
  <si>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</si>
  <si>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</si>
  <si>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</si>
  <si>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</si>
  <si>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</si>
  <si>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</si>
  <si>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</si>
  <si>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</si>
  <si>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</si>
  <si>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</si>
  <si>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</si>
  <si>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</si>
  <si>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</si>
  <si>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</si>
  <si>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</si>
  <si>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</si>
  <si>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</si>
  <si>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</si>
  <si>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</si>
  <si>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</si>
  <si>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</si>
  <si>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</si>
  <si>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</si>
  <si>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</si>
  <si>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</si>
  <si>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</si>
  <si>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</si>
  <si>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</si>
  <si>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</si>
  <si>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</si>
  <si>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</si>
  <si>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</si>
  <si>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</si>
  <si>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</si>
  <si>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</si>
  <si>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</si>
  <si>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</si>
  <si>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</si>
  <si>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</si>
  <si>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</si>
  <si>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</si>
  <si>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</si>
  <si>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</si>
  <si>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</si>
  <si>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</si>
  <si>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</si>
  <si>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</si>
  <si>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</si>
  <si>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</si>
  <si>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</si>
  <si>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</si>
  <si>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</si>
  <si>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</si>
  <si>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</si>
  <si>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</si>
  <si>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</si>
  <si>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</si>
  <si>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</si>
  <si>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</si>
  <si>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</si>
  <si>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</si>
  <si>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</si>
  <si>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</si>
  <si>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</si>
  <si>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</si>
  <si>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</si>
  <si>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</si>
  <si>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</si>
  <si>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</si>
  <si>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</si>
  <si>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</si>
  <si>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</si>
  <si>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</si>
  <si>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</si>
  <si>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</si>
  <si>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</si>
  <si>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</si>
  <si>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</si>
  <si>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</si>
  <si>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</si>
  <si>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</si>
  <si>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</si>
  <si>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</si>
  <si>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</si>
  <si>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</si>
  <si>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</si>
  <si>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</si>
  <si>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</si>
  <si>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</si>
  <si>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</si>
  <si>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</si>
  <si>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</si>
  <si>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</si>
  <si>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</si>
  <si>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</si>
  <si>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</si>
  <si>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</si>
  <si>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</si>
  <si>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</si>
  <si>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</si>
  <si>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</si>
  <si>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</si>
  <si>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</si>
  <si>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</si>
  <si>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</si>
  <si>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</si>
  <si>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</si>
  <si>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</si>
  <si>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</si>
  <si>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</si>
  <si>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</si>
  <si>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</si>
  <si>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</si>
  <si>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</si>
  <si>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</si>
  <si>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</si>
  <si>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</si>
  <si>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</si>
  <si>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</si>
  <si>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</si>
  <si>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</si>
  <si>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</si>
  <si>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</si>
  <si>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</si>
  <si>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</si>
  <si>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</si>
  <si>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</si>
  <si>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</si>
  <si>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</si>
  <si>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</si>
  <si>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</si>
  <si>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</si>
  <si>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</si>
  <si>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</si>
  <si>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</si>
  <si>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</si>
  <si>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</si>
  <si>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</si>
  <si>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</si>
  <si>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</si>
  <si>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</si>
  <si>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</si>
  <si>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</si>
  <si>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</si>
  <si>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</si>
  <si>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</si>
  <si>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</si>
  <si>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</si>
  <si>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</si>
  <si>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</si>
  <si>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</si>
  <si>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</si>
  <si>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</si>
  <si>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</si>
  <si>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</si>
  <si>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</si>
  <si>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</si>
  <si>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</si>
  <si>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</si>
  <si>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</si>
  <si>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</si>
  <si>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</si>
  <si>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</si>
  <si>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</si>
  <si>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</si>
  <si>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</si>
  <si>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</si>
  <si>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</si>
  <si>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</si>
  <si>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</si>
  <si>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</si>
  <si>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</si>
  <si>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</si>
  <si>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</si>
  <si>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</si>
  <si>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</si>
  <si>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</si>
  <si>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</si>
  <si>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</si>
  <si>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</si>
  <si>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</si>
  <si>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</si>
  <si>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</si>
  <si>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</si>
  <si>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</si>
  <si>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</si>
  <si>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</si>
  <si>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</si>
  <si>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</si>
  <si>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</si>
  <si>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</si>
  <si>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</si>
  <si>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</si>
  <si>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</si>
  <si>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</si>
  <si>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</si>
  <si>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</si>
  <si>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</si>
  <si>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</si>
  <si>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</si>
  <si>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</si>
  <si>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</si>
  <si>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</si>
  <si>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</si>
  <si>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</si>
  <si>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</si>
  <si>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</si>
  <si>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</si>
  <si>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</si>
  <si>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</si>
  <si>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</si>
  <si>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</si>
  <si>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</si>
  <si>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</si>
  <si>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</si>
  <si>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</si>
  <si>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</si>
  <si>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</si>
  <si>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</si>
  <si>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</si>
  <si>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</si>
  <si>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大学等における地域復興のためのセンター的機能の整備</t>
    <phoneticPr fontId="5"/>
  </si>
  <si>
    <t>031</t>
    <phoneticPr fontId="5"/>
  </si>
  <si>
    <t>050</t>
    <phoneticPr fontId="5"/>
  </si>
  <si>
    <t>-</t>
    <phoneticPr fontId="5"/>
  </si>
  <si>
    <t>復興への提言～悲惨のなかの希望～（平成23年6月25日東日本大震災復興構想会議決定）
東日本大震災からの復興の基本方針（平成23年7月29日東日本大震災復興対策本部決定）</t>
    <phoneticPr fontId="5"/>
  </si>
  <si>
    <t>地域の復旧・コミュニティの再生を支える様々なボランティアの組織的実施や医療・教育文化・産業再生・まちづくりなど地域のくらしや産業などを支えるための拠点を形成すること、また、中長期的には復興の担い手を養成することを目的とする。</t>
    <phoneticPr fontId="5"/>
  </si>
  <si>
    <t>学習支援派遣数</t>
    <phoneticPr fontId="5"/>
  </si>
  <si>
    <t>災害医療に係る研修会等への参加人数</t>
    <phoneticPr fontId="5"/>
  </si>
  <si>
    <t>取組に貢献する大学数</t>
    <phoneticPr fontId="5"/>
  </si>
  <si>
    <t>執行額／実施件数
(事務費は除く)
　　　　　　　　　　　　　</t>
    <rPh sb="0" eb="2">
      <t>シッコウ</t>
    </rPh>
    <rPh sb="2" eb="3">
      <t>ガク</t>
    </rPh>
    <rPh sb="4" eb="6">
      <t>ジッシ</t>
    </rPh>
    <rPh sb="6" eb="8">
      <t>ケンスウ</t>
    </rPh>
    <rPh sb="10" eb="13">
      <t>ジムヒ</t>
    </rPh>
    <rPh sb="14" eb="15">
      <t>ノゾ</t>
    </rPh>
    <phoneticPr fontId="5"/>
  </si>
  <si>
    <t>人</t>
    <rPh sb="0" eb="1">
      <t>ニン</t>
    </rPh>
    <phoneticPr fontId="5"/>
  </si>
  <si>
    <t>人</t>
    <phoneticPr fontId="5"/>
  </si>
  <si>
    <t>-</t>
    <phoneticPr fontId="5"/>
  </si>
  <si>
    <t>件</t>
    <rPh sb="0" eb="1">
      <t>ケン</t>
    </rPh>
    <phoneticPr fontId="5"/>
  </si>
  <si>
    <t>件</t>
    <rPh sb="0" eb="1">
      <t>ケン</t>
    </rPh>
    <phoneticPr fontId="5"/>
  </si>
  <si>
    <t>1,000,000/14</t>
  </si>
  <si>
    <t>1,399,000/14</t>
  </si>
  <si>
    <t>1,119,200/14</t>
  </si>
  <si>
    <t>千円</t>
    <rPh sb="0" eb="2">
      <t>センエン</t>
    </rPh>
    <phoneticPr fontId="5"/>
  </si>
  <si>
    <t>　　千円/件</t>
    <rPh sb="2" eb="4">
      <t>センエン</t>
    </rPh>
    <rPh sb="5" eb="6">
      <t>ケン</t>
    </rPh>
    <phoneticPr fontId="5"/>
  </si>
  <si>
    <t>引き続き、進捗状況のフォローアップを実施していく。</t>
    <phoneticPr fontId="5"/>
  </si>
  <si>
    <t>人件費・謝金</t>
    <rPh sb="0" eb="3">
      <t>ジンケンヒ</t>
    </rPh>
    <rPh sb="4" eb="6">
      <t>シャキン</t>
    </rPh>
    <phoneticPr fontId="5"/>
  </si>
  <si>
    <t>物品費</t>
    <rPh sb="0" eb="2">
      <t>ブッピン</t>
    </rPh>
    <rPh sb="2" eb="3">
      <t>ヒ</t>
    </rPh>
    <phoneticPr fontId="5"/>
  </si>
  <si>
    <t>旅費</t>
    <rPh sb="0" eb="2">
      <t>リョヒ</t>
    </rPh>
    <phoneticPr fontId="5"/>
  </si>
  <si>
    <t>教員、事務職員雇用、講師謝金　等</t>
    <rPh sb="0" eb="2">
      <t>キョウイン</t>
    </rPh>
    <rPh sb="3" eb="5">
      <t>ジム</t>
    </rPh>
    <rPh sb="5" eb="7">
      <t>ショクイン</t>
    </rPh>
    <rPh sb="7" eb="9">
      <t>コヨウ</t>
    </rPh>
    <rPh sb="10" eb="12">
      <t>コウシ</t>
    </rPh>
    <rPh sb="12" eb="14">
      <t>シャキン</t>
    </rPh>
    <rPh sb="15" eb="16">
      <t>トウ</t>
    </rPh>
    <phoneticPr fontId="5"/>
  </si>
  <si>
    <t>会議費、通信運搬費　等</t>
  </si>
  <si>
    <t>A.福島県立医科大学</t>
    <phoneticPr fontId="5"/>
  </si>
  <si>
    <t>1,007,300/14</t>
    <phoneticPr fontId="5"/>
  </si>
  <si>
    <t>大学改革推進等補助金</t>
    <phoneticPr fontId="5"/>
  </si>
  <si>
    <t>国立大学法人福島大学</t>
    <phoneticPr fontId="5"/>
  </si>
  <si>
    <t>公立大学法人福島県立医科大学</t>
    <phoneticPr fontId="5"/>
  </si>
  <si>
    <t>国立大学法人東北大学</t>
    <phoneticPr fontId="5"/>
  </si>
  <si>
    <t>学校法人岩手医科大学</t>
    <phoneticPr fontId="5"/>
  </si>
  <si>
    <t>学校法人東北工業大学</t>
    <phoneticPr fontId="5"/>
  </si>
  <si>
    <t>国立大学法人岩手大学</t>
    <phoneticPr fontId="5"/>
  </si>
  <si>
    <t>国立大学法宮城教育大学</t>
    <phoneticPr fontId="5"/>
  </si>
  <si>
    <t>独立行政法人国立高等専門学校機構（福島工業高等専門学校）</t>
    <phoneticPr fontId="5"/>
  </si>
  <si>
    <t>独立行政法人国立高等専門学校機構（仙台高等専門学校）</t>
    <phoneticPr fontId="5"/>
  </si>
  <si>
    <t>学校法人八戸工業大学</t>
    <phoneticPr fontId="5"/>
  </si>
  <si>
    <t>災害医療総合学習センター整備事業</t>
    <phoneticPr fontId="5"/>
  </si>
  <si>
    <t>総合地域医療研修センター支援プロジェクト</t>
    <phoneticPr fontId="5"/>
  </si>
  <si>
    <t>東日本大震災及び福島第一原子力発電所事故に伴う被災地復興支援事業</t>
    <phoneticPr fontId="5"/>
  </si>
  <si>
    <t>災害時地域医療支援教育センター</t>
    <phoneticPr fontId="5"/>
  </si>
  <si>
    <t>復興大学</t>
    <phoneticPr fontId="5"/>
  </si>
  <si>
    <t>三陸沿岸地域の「なりわい」の再生・復興の推進事業</t>
    <phoneticPr fontId="5"/>
  </si>
  <si>
    <t>宮城教育大学教育復興支援センター構想</t>
    <phoneticPr fontId="5"/>
  </si>
  <si>
    <t>原子力に依存しないエネルギ―と安全・安心な社会を目指す地域復興人材育成</t>
    <phoneticPr fontId="5"/>
  </si>
  <si>
    <t>創造的復興のための技術開発・支援と地域連携教育の推進</t>
    <phoneticPr fontId="5"/>
  </si>
  <si>
    <t>東北地域の産業復興を行う技術者人材育成</t>
    <phoneticPr fontId="5"/>
  </si>
  <si>
    <t>‐</t>
  </si>
  <si>
    <t>本事業は、公募した上で有識者からなる委員会による公平な審査を経て選定しており、その妥当性や競争性を確保している。</t>
    <rPh sb="0" eb="1">
      <t>ホン</t>
    </rPh>
    <rPh sb="1" eb="3">
      <t>ジギョウ</t>
    </rPh>
    <rPh sb="5" eb="7">
      <t>コウボ</t>
    </rPh>
    <rPh sb="41" eb="44">
      <t>ダトウセイ</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</si>
  <si>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</si>
  <si>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</si>
  <si>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</si>
  <si>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本事業は、定量的な活動指標を設定した上で実施しており、活動実績の着実な向上に向けて実施している。</t>
    <rPh sb="9" eb="11">
      <t>カツドウ</t>
    </rPh>
    <rPh sb="11" eb="13">
      <t>シヒョウ</t>
    </rPh>
    <rPh sb="27" eb="29">
      <t>カツドウ</t>
    </rPh>
    <rPh sb="29" eb="31">
      <t>ジッセキ</t>
    </rPh>
    <phoneticPr fontId="5"/>
  </si>
  <si>
    <t>本事業における成果等については、ＨＰへの掲載等を通じて活用の促進を図っている。</t>
  </si>
  <si>
    <t>被災地の大学等を中心として、地域復興センター的機能を整備し、災害医療教育、地域産業再生、復興の担い手の育成などに取り組む大学等を平成23年度より支援しており、プログラムの着実な実施に向け、採択されたプログラムに対し、平成26年度の進捗状況のフォローアップを行っている。</t>
    <phoneticPr fontId="5"/>
  </si>
  <si>
    <t>事業終了までに、組織的なボランティアの派遣者数を3,000人以上にする。</t>
    <rPh sb="0" eb="2">
      <t>ジギョウ</t>
    </rPh>
    <rPh sb="2" eb="4">
      <t>シュウリョウ</t>
    </rPh>
    <rPh sb="8" eb="11">
      <t>ソシキテキ</t>
    </rPh>
    <rPh sb="19" eb="21">
      <t>ハケン</t>
    </rPh>
    <rPh sb="21" eb="22">
      <t>シャ</t>
    </rPh>
    <rPh sb="22" eb="23">
      <t>スウ</t>
    </rPh>
    <rPh sb="29" eb="32">
      <t>ニンイジョウ</t>
    </rPh>
    <phoneticPr fontId="5"/>
  </si>
  <si>
    <t>事業終了までに、学習支援のための派遣者数を3,000人以上にする。</t>
    <rPh sb="0" eb="2">
      <t>ジギョウ</t>
    </rPh>
    <rPh sb="2" eb="4">
      <t>シュウリョウ</t>
    </rPh>
    <rPh sb="8" eb="10">
      <t>ガクシュウ</t>
    </rPh>
    <rPh sb="10" eb="12">
      <t>シエン</t>
    </rPh>
    <rPh sb="16" eb="18">
      <t>ハケン</t>
    </rPh>
    <rPh sb="18" eb="19">
      <t>シャ</t>
    </rPh>
    <rPh sb="19" eb="20">
      <t>スウ</t>
    </rPh>
    <rPh sb="26" eb="29">
      <t>ニンイジョウ</t>
    </rPh>
    <phoneticPr fontId="5"/>
  </si>
  <si>
    <r>
      <t>事業終了までに、災害医療に係る研修会等への参加者数を4</t>
    </r>
    <r>
      <rPr>
        <sz val="11"/>
        <rFont val="ＭＳ Ｐゴシック"/>
        <family val="3"/>
        <charset val="128"/>
      </rPr>
      <t>,800人以上にする。</t>
    </r>
    <rPh sb="0" eb="2">
      <t>ジギョウ</t>
    </rPh>
    <rPh sb="2" eb="4">
      <t>シュウリョウ</t>
    </rPh>
    <rPh sb="8" eb="10">
      <t>サイガイ</t>
    </rPh>
    <rPh sb="10" eb="12">
      <t>イリョウ</t>
    </rPh>
    <rPh sb="13" eb="14">
      <t>カカ</t>
    </rPh>
    <rPh sb="15" eb="18">
      <t>ケンシュウカイ</t>
    </rPh>
    <rPh sb="18" eb="19">
      <t>トウ</t>
    </rPh>
    <rPh sb="21" eb="23">
      <t>サンカ</t>
    </rPh>
    <rPh sb="23" eb="24">
      <t>シャ</t>
    </rPh>
    <rPh sb="24" eb="25">
      <t>スウ</t>
    </rPh>
    <rPh sb="31" eb="32">
      <t>ニン</t>
    </rPh>
    <rPh sb="32" eb="34">
      <t>イジョウ</t>
    </rPh>
    <phoneticPr fontId="5"/>
  </si>
  <si>
    <t>・高度な知的資源をもち、地域の担い手となる人材を養成する大学等が、被災地の自治体からの要望等を踏まえ、自治体や他大学等と連携・協力してこれまで行ってきた様々な取組を継続的・発展的に実施していくため、大学の叡智を結集した地域復興センター的機能の整備を支援する。
・被災地の大学等を中心として、地域復興のセンター的機能を整備し、地域のコミュニティ再生、地域の産業再生・まちづくり、地域復興の担い手養成、地域の医療再生といった取組を実施する。【定額補助】</t>
    <rPh sb="30" eb="31">
      <t>トウ</t>
    </rPh>
    <phoneticPr fontId="5"/>
  </si>
  <si>
    <t>国公私立大学を通じた競争的環境の下、震災からの復興を推進するため、被災地の自治体等の要望を踏まえ、大学等が実施する取組を選定・支援しており、効果的な事業を実施している。</t>
    <rPh sb="18" eb="20">
      <t>シンサイ</t>
    </rPh>
    <rPh sb="23" eb="25">
      <t>フッコウ</t>
    </rPh>
    <rPh sb="26" eb="28">
      <t>スイシン</t>
    </rPh>
    <rPh sb="33" eb="36">
      <t>ヒサイチ</t>
    </rPh>
    <rPh sb="37" eb="40">
      <t>ジチタイ</t>
    </rPh>
    <rPh sb="40" eb="41">
      <t>トウ</t>
    </rPh>
    <rPh sb="42" eb="44">
      <t>ヨウボウ</t>
    </rPh>
    <rPh sb="45" eb="46">
      <t>フ</t>
    </rPh>
    <rPh sb="49" eb="51">
      <t>ダイガク</t>
    </rPh>
    <rPh sb="51" eb="52">
      <t>トウ</t>
    </rPh>
    <rPh sb="53" eb="55">
      <t>ジッシ</t>
    </rPh>
    <phoneticPr fontId="5"/>
  </si>
  <si>
    <t>組織的なボランティア派遣者数</t>
    <rPh sb="12" eb="13">
      <t>シャ</t>
    </rPh>
    <phoneticPr fontId="5"/>
  </si>
  <si>
    <t>事業目的である復旧等を支えるボランティアの組織的実施や地域のくらし、産業を支えるための拠点形成に対して、組織的なボランティア派遣者数、学習支援者派遣者数を成果目標とし、事業目的にふさわしい定量的成果目標を設定している。</t>
    <rPh sb="0" eb="2">
      <t>ジギョウ</t>
    </rPh>
    <rPh sb="2" eb="4">
      <t>モクテキ</t>
    </rPh>
    <rPh sb="7" eb="9">
      <t>フッキュウ</t>
    </rPh>
    <rPh sb="9" eb="10">
      <t>トウ</t>
    </rPh>
    <rPh sb="11" eb="12">
      <t>ササ</t>
    </rPh>
    <rPh sb="21" eb="24">
      <t>ソシキテキ</t>
    </rPh>
    <rPh sb="24" eb="26">
      <t>ジッシ</t>
    </rPh>
    <rPh sb="27" eb="29">
      <t>チイキ</t>
    </rPh>
    <rPh sb="34" eb="36">
      <t>サンギョウ</t>
    </rPh>
    <rPh sb="37" eb="38">
      <t>ササ</t>
    </rPh>
    <rPh sb="43" eb="45">
      <t>キョテン</t>
    </rPh>
    <rPh sb="45" eb="47">
      <t>ケイセイ</t>
    </rPh>
    <rPh sb="48" eb="49">
      <t>タイ</t>
    </rPh>
    <rPh sb="52" eb="55">
      <t>ソシキテキ</t>
    </rPh>
    <rPh sb="62" eb="64">
      <t>ハケン</t>
    </rPh>
    <rPh sb="64" eb="65">
      <t>シャ</t>
    </rPh>
    <rPh sb="65" eb="66">
      <t>スウ</t>
    </rPh>
    <rPh sb="67" eb="69">
      <t>ガクシュウ</t>
    </rPh>
    <rPh sb="69" eb="71">
      <t>シエン</t>
    </rPh>
    <rPh sb="71" eb="72">
      <t>シャ</t>
    </rPh>
    <rPh sb="72" eb="74">
      <t>ハケン</t>
    </rPh>
    <rPh sb="74" eb="75">
      <t>シャ</t>
    </rPh>
    <rPh sb="75" eb="76">
      <t>スウ</t>
    </rPh>
    <rPh sb="77" eb="79">
      <t>セイカ</t>
    </rPh>
    <rPh sb="79" eb="81">
      <t>モクヒョウ</t>
    </rPh>
    <rPh sb="84" eb="86">
      <t>ジギョウ</t>
    </rPh>
    <rPh sb="86" eb="88">
      <t>モクテキ</t>
    </rPh>
    <rPh sb="94" eb="97">
      <t>テイリョウテキ</t>
    </rPh>
    <rPh sb="97" eb="99">
      <t>セイカ</t>
    </rPh>
    <rPh sb="99" eb="101">
      <t>モクヒョウ</t>
    </rPh>
    <rPh sb="102" eb="104">
      <t>セッテイ</t>
    </rPh>
    <phoneticPr fontId="5"/>
  </si>
  <si>
    <t>・本事業における平成２３年度予算（一般会計）の平成24年度以降への繰越し額
　平成24年度　548百万円</t>
    <rPh sb="1" eb="2">
      <t>ホン</t>
    </rPh>
    <phoneticPr fontId="5"/>
  </si>
  <si>
    <t>本事業は、「東日本大震災からの復興の基本方針」（平成23年7月）」を踏まえ、被災地に大学の有する叡智を結集させたセンター的機能を整備する取組を支援するものであり、社会のニーズを反映している。</t>
    <rPh sb="81" eb="83">
      <t>シャカイ</t>
    </rPh>
    <rPh sb="88" eb="90">
      <t>ハンエイ</t>
    </rPh>
    <phoneticPr fontId="5"/>
  </si>
  <si>
    <t>本事業は、「東日本大震災からの復興の基本方針」（平成23年7月）」を踏まえ、被災地に大学の有する叡智を結集させたセンター的機能を整備する取組を支援するものであり、国が実施すべき事業である。</t>
    <rPh sb="81" eb="82">
      <t>クニ</t>
    </rPh>
    <rPh sb="83" eb="85">
      <t>ジッシ</t>
    </rPh>
    <rPh sb="88" eb="90">
      <t>ジギョウ</t>
    </rPh>
    <phoneticPr fontId="5"/>
  </si>
  <si>
    <t>本事業は、「東日本大震災からの復興の基本方針」（平成23年7月）」を踏まえ、被災地に大学の有する叡智を結集させたセンター的機能を整備する取組を支援するものとして必要かつ適切な事業であり、優先度の高い事業である。</t>
    <rPh sb="80" eb="82">
      <t>ヒツヨウ</t>
    </rPh>
    <rPh sb="84" eb="86">
      <t>テキセツ</t>
    </rPh>
    <rPh sb="87" eb="89">
      <t>ジギョウ</t>
    </rPh>
    <rPh sb="93" eb="96">
      <t>ユウセンド</t>
    </rPh>
    <rPh sb="97" eb="98">
      <t>タカ</t>
    </rPh>
    <rPh sb="99" eb="101">
      <t>ジギョウ</t>
    </rPh>
    <phoneticPr fontId="5"/>
  </si>
  <si>
    <t>-</t>
    <phoneticPr fontId="5"/>
  </si>
  <si>
    <t>-</t>
    <phoneticPr fontId="5"/>
  </si>
  <si>
    <t>-</t>
    <phoneticPr fontId="5"/>
  </si>
  <si>
    <t>27年度限りの経費</t>
    <rPh sb="2" eb="4">
      <t>ネンド</t>
    </rPh>
    <rPh sb="4" eb="5">
      <t>カギ</t>
    </rPh>
    <rPh sb="7" eb="9">
      <t>ケイヒ</t>
    </rPh>
    <phoneticPr fontId="5"/>
  </si>
  <si>
    <t>-</t>
    <phoneticPr fontId="5"/>
  </si>
  <si>
    <t>事業実施件数</t>
    <rPh sb="0" eb="2">
      <t>ジギョウ</t>
    </rPh>
    <phoneticPr fontId="5"/>
  </si>
  <si>
    <t>本事業は、公募した上で有識者からなる委員会による公平な審査(負担割合の妥当性も含む)を経て選定しており、国費の負担割合は妥当である。</t>
    <rPh sb="0" eb="1">
      <t>ホン</t>
    </rPh>
    <rPh sb="1" eb="3">
      <t>ジギョウ</t>
    </rPh>
    <rPh sb="5" eb="7">
      <t>コウボ</t>
    </rPh>
    <rPh sb="30" eb="32">
      <t>フタン</t>
    </rPh>
    <rPh sb="32" eb="34">
      <t>ワリアイ</t>
    </rPh>
    <rPh sb="35" eb="38">
      <t>ダトウセイ</t>
    </rPh>
    <rPh sb="39" eb="40">
      <t>フク</t>
    </rPh>
    <rPh sb="52" eb="54">
      <t>コクヒ</t>
    </rPh>
    <rPh sb="55" eb="57">
      <t>フタン</t>
    </rPh>
    <rPh sb="57" eb="59">
      <t>ワリアイ</t>
    </rPh>
    <rPh sb="60" eb="62">
      <t>ダトウ</t>
    </rPh>
    <phoneticPr fontId="5"/>
  </si>
  <si>
    <t>補助金を交付する際は、事業経費の費目・使途の内容について資金の流れも含めて厳正に確認している。</t>
    <rPh sb="28" eb="30">
      <t>シキン</t>
    </rPh>
    <rPh sb="31" eb="32">
      <t>ナガ</t>
    </rPh>
    <rPh sb="34" eb="35">
      <t>フク</t>
    </rPh>
    <phoneticPr fontId="5"/>
  </si>
  <si>
    <t>電離箱式サーベイメータ、個人線量計　等</t>
    <rPh sb="0" eb="2">
      <t>デンリ</t>
    </rPh>
    <rPh sb="2" eb="3">
      <t>ハコ</t>
    </rPh>
    <rPh sb="3" eb="4">
      <t>シキ</t>
    </rPh>
    <rPh sb="12" eb="14">
      <t>コジン</t>
    </rPh>
    <rPh sb="14" eb="16">
      <t>センリョウ</t>
    </rPh>
    <rPh sb="16" eb="17">
      <t>ケイ</t>
    </rPh>
    <phoneticPr fontId="5"/>
  </si>
  <si>
    <t>実地調査旅費、打合せ用旅費、講師招集旅費　等</t>
    <rPh sb="0" eb="2">
      <t>ジッチ</t>
    </rPh>
    <rPh sb="2" eb="4">
      <t>チョウサ</t>
    </rPh>
    <rPh sb="4" eb="6">
      <t>リョヒ</t>
    </rPh>
    <rPh sb="7" eb="9">
      <t>ウチアワ</t>
    </rPh>
    <rPh sb="10" eb="11">
      <t>ヨウ</t>
    </rPh>
    <rPh sb="11" eb="13">
      <t>リョヒ</t>
    </rPh>
    <rPh sb="14" eb="16">
      <t>コウシ</t>
    </rPh>
    <rPh sb="16" eb="18">
      <t>ショウシュウ</t>
    </rPh>
    <rPh sb="18" eb="20">
      <t>リョヒ</t>
    </rPh>
    <rPh sb="21" eb="22">
      <t>ナド</t>
    </rPh>
    <phoneticPr fontId="5"/>
  </si>
  <si>
    <t>A.大学等における地域復興のためのセンター的機能の整備　　                          　　　　　　　　　　　　　　　　　　　　　　　　　　　　　　　　　　　　　　　　※補助事業</t>
    <rPh sb="96" eb="98">
      <t>ホジョ</t>
    </rPh>
    <rPh sb="98" eb="10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</si>
</sst>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116159</xdr:colOff>
      <xdr:row>145</xdr:row>
      <xdr:rowOff>317899</xdr:rowOff>
    </xdr:from>
    <xdr:to>
      <xdr:col>33</xdr:col>
      <xdr:colOff>124519</xdr:colOff>
      <xdr:row>147</xdr:row>
      <xdr:rowOff>300970</xdr:rowOff>
    </xdr:to>
    <xdr:sp macro="" textlink="">
      <xdr:nvSpPr>
        <xdr:cNvPr id="14" name="Rectangle 23"/>
        <xdr:cNvSpPr>
          <a:spLocks noChangeArrowheads="1"/>
        </xdr:cNvSpPr>
      </xdr:nvSpPr>
      <xdr:spPr bwMode="auto">
        <a:xfrm>
          <a:off x="4150277" y="36759428"/>
          <a:ext cx="2630536" cy="6778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1,119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20</xdr:col>
      <xdr:colOff>97109</xdr:colOff>
      <xdr:row>154</xdr:row>
      <xdr:rowOff>119371</xdr:rowOff>
    </xdr:from>
    <xdr:ext cx="1028225" cy="243087"/>
    <xdr:sp macro="" textlink="">
      <xdr:nvSpPr>
        <xdr:cNvPr id="15" name="Text Box 24"/>
        <xdr:cNvSpPr txBox="1">
          <a:spLocks noChangeArrowheads="1"/>
        </xdr:cNvSpPr>
      </xdr:nvSpPr>
      <xdr:spPr bwMode="auto">
        <a:xfrm>
          <a:off x="4131227" y="39687342"/>
          <a:ext cx="1028225" cy="24308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oneCellAnchor>
  <xdr:twoCellAnchor>
    <xdr:from>
      <xdr:col>20</xdr:col>
      <xdr:colOff>135209</xdr:colOff>
      <xdr:row>155</xdr:row>
      <xdr:rowOff>52136</xdr:rowOff>
    </xdr:from>
    <xdr:to>
      <xdr:col>33</xdr:col>
      <xdr:colOff>181647</xdr:colOff>
      <xdr:row>157</xdr:row>
      <xdr:rowOff>133954</xdr:rowOff>
    </xdr:to>
    <xdr:sp macro="" textlink="">
      <xdr:nvSpPr>
        <xdr:cNvPr id="16" name="Rectangle 25"/>
        <xdr:cNvSpPr>
          <a:spLocks noChangeArrowheads="1"/>
        </xdr:cNvSpPr>
      </xdr:nvSpPr>
      <xdr:spPr bwMode="auto">
        <a:xfrm>
          <a:off x="4169327" y="39967489"/>
          <a:ext cx="2668614" cy="77658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Ａ．大学等（全14件）</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1,119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49213</xdr:colOff>
      <xdr:row>157</xdr:row>
      <xdr:rowOff>276816</xdr:rowOff>
    </xdr:from>
    <xdr:to>
      <xdr:col>35</xdr:col>
      <xdr:colOff>40823</xdr:colOff>
      <xdr:row>160</xdr:row>
      <xdr:rowOff>19211</xdr:rowOff>
    </xdr:to>
    <xdr:sp macro="" textlink="">
      <xdr:nvSpPr>
        <xdr:cNvPr id="17" name="AutoShape 26"/>
        <xdr:cNvSpPr>
          <a:spLocks noChangeArrowheads="1"/>
        </xdr:cNvSpPr>
      </xdr:nvSpPr>
      <xdr:spPr bwMode="auto">
        <a:xfrm>
          <a:off x="3881625" y="40886934"/>
          <a:ext cx="3218904" cy="78454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被災地の大学等を中心に地域復興のセンター的機能を整備し、地域のコミュニティ再生、地域の産業再生・まちづくり、地域復興の担い手養成、地域の医療再生といった取組を実施する。</a:t>
          </a:r>
        </a:p>
        <a:p>
          <a:pPr algn="l" rtl="0">
            <a:lnSpc>
              <a:spcPts val="1200"/>
            </a:lnSpc>
            <a:defRPr sz="1000"/>
          </a:pPr>
          <a:r>
            <a:rPr lang="ja-JP" altLang="en-US" sz="1000" b="0" i="0" u="none" strike="noStrike" baseline="0">
              <a:solidFill>
                <a:srgbClr val="000000"/>
              </a:solidFill>
              <a:latin typeface="ＭＳ Ｐゴシック"/>
              <a:ea typeface="ＭＳ Ｐゴシック"/>
            </a:rPr>
            <a:t>※支出額については、総事業費で記入している</a:t>
          </a:r>
          <a:endParaRPr lang="ja-JP" altLang="en-US"/>
        </a:p>
      </xdr:txBody>
    </xdr:sp>
    <xdr:clientData/>
  </xdr:twoCellAnchor>
  <xdr:twoCellAnchor>
    <xdr:from>
      <xdr:col>26</xdr:col>
      <xdr:colOff>95411</xdr:colOff>
      <xdr:row>152</xdr:row>
      <xdr:rowOff>86366</xdr:rowOff>
    </xdr:from>
    <xdr:to>
      <xdr:col>26</xdr:col>
      <xdr:colOff>95411</xdr:colOff>
      <xdr:row>153</xdr:row>
      <xdr:rowOff>320009</xdr:rowOff>
    </xdr:to>
    <xdr:sp macro="" textlink="">
      <xdr:nvSpPr>
        <xdr:cNvPr id="18" name="Line 28"/>
        <xdr:cNvSpPr>
          <a:spLocks noChangeShapeType="1"/>
        </xdr:cNvSpPr>
      </xdr:nvSpPr>
      <xdr:spPr bwMode="auto">
        <a:xfrm flipH="1">
          <a:off x="5339764" y="38959572"/>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148</xdr:row>
      <xdr:rowOff>77350</xdr:rowOff>
    </xdr:from>
    <xdr:to>
      <xdr:col>36</xdr:col>
      <xdr:colOff>138473</xdr:colOff>
      <xdr:row>151</xdr:row>
      <xdr:rowOff>70437</xdr:rowOff>
    </xdr:to>
    <xdr:sp macro="" textlink="">
      <xdr:nvSpPr>
        <xdr:cNvPr id="19" name="AutoShape 29"/>
        <xdr:cNvSpPr>
          <a:spLocks noChangeArrowheads="1"/>
        </xdr:cNvSpPr>
      </xdr:nvSpPr>
      <xdr:spPr bwMode="auto">
        <a:xfrm>
          <a:off x="3630706" y="37561026"/>
          <a:ext cx="3769179" cy="103523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高度な知的資源をもち、地域の担い手となる人材を養成する大学等が被災地の自治体からの要望等を踏まえ、自治体や他大学等と連携・協力して行ってきた様々な取組を継続的・発展的に実施していくため、大学の叡智を結集した地域復興センター的機能の整備を支援する。</a:t>
          </a:r>
          <a:endParaRPr lang="ja-JP" altLang="en-US"/>
        </a:p>
      </xdr:txBody>
    </xdr:sp>
    <xdr:clientData/>
  </xdr:twoCellAnchor>
  <xdr:twoCellAnchor>
    <xdr:from>
      <xdr:col>20</xdr:col>
      <xdr:colOff>97667</xdr:colOff>
      <xdr:row>140</xdr:row>
      <xdr:rowOff>0</xdr:rowOff>
    </xdr:from>
    <xdr:to>
      <xdr:col>33</xdr:col>
      <xdr:colOff>107188</xdr:colOff>
      <xdr:row>141</xdr:row>
      <xdr:rowOff>331193</xdr:rowOff>
    </xdr:to>
    <xdr:sp macro="" textlink="">
      <xdr:nvSpPr>
        <xdr:cNvPr id="20" name="Rectangle 23"/>
        <xdr:cNvSpPr>
          <a:spLocks noChangeArrowheads="1"/>
        </xdr:cNvSpPr>
      </xdr:nvSpPr>
      <xdr:spPr bwMode="auto">
        <a:xfrm>
          <a:off x="4131785" y="34704618"/>
          <a:ext cx="2631697" cy="678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復興庁</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1,119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26</xdr:col>
      <xdr:colOff>123986</xdr:colOff>
      <xdr:row>143</xdr:row>
      <xdr:rowOff>260057</xdr:rowOff>
    </xdr:from>
    <xdr:to>
      <xdr:col>26</xdr:col>
      <xdr:colOff>123986</xdr:colOff>
      <xdr:row>145</xdr:row>
      <xdr:rowOff>155843</xdr:rowOff>
    </xdr:to>
    <xdr:sp macro="" textlink="">
      <xdr:nvSpPr>
        <xdr:cNvPr id="21" name="Line 28"/>
        <xdr:cNvSpPr>
          <a:spLocks noChangeShapeType="1"/>
        </xdr:cNvSpPr>
      </xdr:nvSpPr>
      <xdr:spPr bwMode="auto">
        <a:xfrm flipH="1">
          <a:off x="5368339" y="36006822"/>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157197</xdr:colOff>
      <xdr:row>142</xdr:row>
      <xdr:rowOff>18317</xdr:rowOff>
    </xdr:from>
    <xdr:to>
      <xdr:col>32</xdr:col>
      <xdr:colOff>135115</xdr:colOff>
      <xdr:row>142</xdr:row>
      <xdr:rowOff>307705</xdr:rowOff>
    </xdr:to>
    <xdr:sp macro="" textlink="">
      <xdr:nvSpPr>
        <xdr:cNvPr id="22" name="AutoShape 29"/>
        <xdr:cNvSpPr>
          <a:spLocks noChangeArrowheads="1"/>
        </xdr:cNvSpPr>
      </xdr:nvSpPr>
      <xdr:spPr bwMode="auto">
        <a:xfrm>
          <a:off x="4191315" y="35417699"/>
          <a:ext cx="2398388" cy="28938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lnSpc>
              <a:spcPts val="1200"/>
            </a:lnSpc>
            <a:defRPr sz="1000"/>
          </a:pPr>
          <a:r>
            <a:rPr lang="ja-JP" altLang="en-US"/>
            <a:t>文部科学省へ移替え</a:t>
          </a:r>
        </a:p>
      </xdr:txBody>
    </xdr:sp>
    <xdr:clientData/>
  </xdr:twoCellAnchor>
  <xdr:oneCellAnchor>
    <xdr:from>
      <xdr:col>21</xdr:col>
      <xdr:colOff>0</xdr:colOff>
      <xdr:row>144</xdr:row>
      <xdr:rowOff>330200</xdr:rowOff>
    </xdr:from>
    <xdr:ext cx="1028225" cy="243087"/>
    <xdr:sp macro="" textlink="">
      <xdr:nvSpPr>
        <xdr:cNvPr id="23" name="Text Box 24"/>
        <xdr:cNvSpPr txBox="1">
          <a:spLocks noChangeArrowheads="1"/>
        </xdr:cNvSpPr>
      </xdr:nvSpPr>
      <xdr:spPr bwMode="auto">
        <a:xfrm>
          <a:off x="4267200" y="33426400"/>
          <a:ext cx="1028225" cy="24308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40</xdr:col>
      <xdr:colOff>149679</xdr:colOff>
      <xdr:row>22</xdr:row>
      <xdr:rowOff>48023</xdr:rowOff>
    </xdr:from>
    <xdr:to>
      <xdr:col>44</xdr:col>
      <xdr:colOff>95250</xdr:colOff>
      <xdr:row>22</xdr:row>
      <xdr:rowOff>252130</xdr:rowOff>
    </xdr:to>
    <xdr:sp macro="" textlink="">
      <xdr:nvSpPr>
        <xdr:cNvPr id="12" name="テキスト ボックス 11"/>
        <xdr:cNvSpPr txBox="1"/>
      </xdr:nvSpPr>
      <xdr:spPr>
        <a:xfrm>
          <a:off x="8217914" y="7914552"/>
          <a:ext cx="752395"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集計中</a:t>
          </a:r>
          <a:endParaRPr kumimoji="1" lang="en-US" altLang="ja-JP" sz="900"/>
        </a:p>
      </xdr:txBody>
    </xdr:sp>
    <xdr:clientData/>
  </xdr:twoCellAnchor>
  <xdr:twoCellAnchor>
    <xdr:from>
      <xdr:col>40</xdr:col>
      <xdr:colOff>149679</xdr:colOff>
      <xdr:row>27</xdr:row>
      <xdr:rowOff>48023</xdr:rowOff>
    </xdr:from>
    <xdr:to>
      <xdr:col>44</xdr:col>
      <xdr:colOff>95250</xdr:colOff>
      <xdr:row>27</xdr:row>
      <xdr:rowOff>252130</xdr:rowOff>
    </xdr:to>
    <xdr:sp macro="" textlink="">
      <xdr:nvSpPr>
        <xdr:cNvPr id="13" name="テキスト ボックス 12"/>
        <xdr:cNvSpPr txBox="1"/>
      </xdr:nvSpPr>
      <xdr:spPr>
        <a:xfrm>
          <a:off x="8217914" y="9259258"/>
          <a:ext cx="752395"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集計中</a:t>
          </a:r>
          <a:endParaRPr kumimoji="1" lang="en-US" altLang="ja-JP" sz="900"/>
        </a:p>
      </xdr:txBody>
    </xdr:sp>
    <xdr:clientData/>
  </xdr:twoCellAnchor>
  <xdr:twoCellAnchor>
    <xdr:from>
      <xdr:col>40</xdr:col>
      <xdr:colOff>149679</xdr:colOff>
      <xdr:row>32</xdr:row>
      <xdr:rowOff>48023</xdr:rowOff>
    </xdr:from>
    <xdr:to>
      <xdr:col>44</xdr:col>
      <xdr:colOff>95250</xdr:colOff>
      <xdr:row>32</xdr:row>
      <xdr:rowOff>252130</xdr:rowOff>
    </xdr:to>
    <xdr:sp macro="" textlink="">
      <xdr:nvSpPr>
        <xdr:cNvPr id="24" name="テキスト ボックス 23"/>
        <xdr:cNvSpPr txBox="1"/>
      </xdr:nvSpPr>
      <xdr:spPr>
        <a:xfrm>
          <a:off x="8217914" y="10603964"/>
          <a:ext cx="752395"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集計中</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70"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378</v>
      </c>
      <c r="AR2" s="97"/>
      <c r="AS2" s="59" t="str">
        <f>IF(OR(AQ2="　", AQ2=""), "", "-")</f>
        <v/>
      </c>
      <c r="AT2" s="98">
        <v>48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387</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213</v>
      </c>
      <c r="H5" s="319"/>
      <c r="I5" s="319"/>
      <c r="J5" s="319"/>
      <c r="K5" s="319"/>
      <c r="L5" s="319"/>
      <c r="M5" s="320" t="s">
        <v>92</v>
      </c>
      <c r="N5" s="321"/>
      <c r="O5" s="321"/>
      <c r="P5" s="321"/>
      <c r="Q5" s="321"/>
      <c r="R5" s="322"/>
      <c r="S5" s="323" t="s">
        <v>99</v>
      </c>
      <c r="T5" s="319"/>
      <c r="U5" s="319"/>
      <c r="V5" s="319"/>
      <c r="W5" s="319"/>
      <c r="X5" s="324"/>
      <c r="Y5" s="501" t="s">
        <v>3</v>
      </c>
      <c r="Z5" s="502"/>
      <c r="AA5" s="502"/>
      <c r="AB5" s="502"/>
      <c r="AC5" s="502"/>
      <c r="AD5" s="503"/>
      <c r="AE5" s="504" t="s">
        <v>385</v>
      </c>
      <c r="AF5" s="505"/>
      <c r="AG5" s="505"/>
      <c r="AH5" s="505"/>
      <c r="AI5" s="505"/>
      <c r="AJ5" s="505"/>
      <c r="AK5" s="505"/>
      <c r="AL5" s="505"/>
      <c r="AM5" s="505"/>
      <c r="AN5" s="505"/>
      <c r="AO5" s="505"/>
      <c r="AP5" s="506"/>
      <c r="AQ5" s="507" t="s">
        <v>386</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115"/>
      <c r="AR6" s="115"/>
      <c r="AS6" s="115"/>
      <c r="AT6" s="115"/>
      <c r="AU6" s="115"/>
      <c r="AV6" s="115"/>
      <c r="AW6" s="115"/>
      <c r="AX6" s="520"/>
    </row>
    <row r="7" spans="1:50" ht="65.25" customHeight="1" x14ac:dyDescent="0.15">
      <c r="A7" s="440" t="s">
        <v>25</v>
      </c>
      <c r="B7" s="441"/>
      <c r="C7" s="441"/>
      <c r="D7" s="441"/>
      <c r="E7" s="441"/>
      <c r="F7" s="441"/>
      <c r="G7" s="442" t="s">
        <v>390</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391</v>
      </c>
      <c r="AF7" s="447"/>
      <c r="AG7" s="447"/>
      <c r="AH7" s="447"/>
      <c r="AI7" s="447"/>
      <c r="AJ7" s="447"/>
      <c r="AK7" s="447"/>
      <c r="AL7" s="447"/>
      <c r="AM7" s="447"/>
      <c r="AN7" s="447"/>
      <c r="AO7" s="447"/>
      <c r="AP7" s="447"/>
      <c r="AQ7" s="447"/>
      <c r="AR7" s="447"/>
      <c r="AS7" s="447"/>
      <c r="AT7" s="447"/>
      <c r="AU7" s="447"/>
      <c r="AV7" s="447"/>
      <c r="AW7" s="447"/>
      <c r="AX7" s="448"/>
    </row>
    <row r="8" spans="1:50" ht="27"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文教及び科学振興</v>
      </c>
      <c r="AF8" s="476"/>
      <c r="AG8" s="476"/>
      <c r="AH8" s="476"/>
      <c r="AI8" s="476"/>
      <c r="AJ8" s="476"/>
      <c r="AK8" s="476"/>
      <c r="AL8" s="476"/>
      <c r="AM8" s="476"/>
      <c r="AN8" s="476"/>
      <c r="AO8" s="476"/>
      <c r="AP8" s="476"/>
      <c r="AQ8" s="476"/>
      <c r="AR8" s="476"/>
      <c r="AS8" s="476"/>
      <c r="AT8" s="476"/>
      <c r="AU8" s="476"/>
      <c r="AV8" s="476"/>
      <c r="AW8" s="476"/>
      <c r="AX8" s="477"/>
    </row>
    <row r="9" spans="1:50" ht="41.25" customHeight="1" x14ac:dyDescent="0.15">
      <c r="A9" s="449" t="s">
        <v>26</v>
      </c>
      <c r="B9" s="450"/>
      <c r="C9" s="450"/>
      <c r="D9" s="450"/>
      <c r="E9" s="450"/>
      <c r="F9" s="450"/>
      <c r="G9" s="478" t="s">
        <v>392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60.75" customHeight="1" x14ac:dyDescent="0.15">
      <c r="A10" s="449" t="s">
        <v>36</v>
      </c>
      <c r="B10" s="450"/>
      <c r="C10" s="450"/>
      <c r="D10" s="450"/>
      <c r="E10" s="450"/>
      <c r="F10" s="450"/>
      <c r="G10" s="478" t="s">
        <v>447</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22.5"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1000</v>
      </c>
      <c r="Q13" s="63"/>
      <c r="R13" s="63"/>
      <c r="S13" s="63"/>
      <c r="T13" s="63"/>
      <c r="U13" s="63"/>
      <c r="V13" s="64"/>
      <c r="W13" s="62">
        <v>1399</v>
      </c>
      <c r="X13" s="63"/>
      <c r="Y13" s="63"/>
      <c r="Z13" s="63"/>
      <c r="AA13" s="63"/>
      <c r="AB13" s="63"/>
      <c r="AC13" s="64"/>
      <c r="AD13" s="62">
        <v>1119</v>
      </c>
      <c r="AE13" s="63"/>
      <c r="AF13" s="63"/>
      <c r="AG13" s="63"/>
      <c r="AH13" s="63"/>
      <c r="AI13" s="63"/>
      <c r="AJ13" s="64"/>
      <c r="AK13" s="62">
        <v>1007</v>
      </c>
      <c r="AL13" s="63"/>
      <c r="AM13" s="63"/>
      <c r="AN13" s="63"/>
      <c r="AO13" s="63"/>
      <c r="AP13" s="63"/>
      <c r="AQ13" s="64"/>
      <c r="AR13" s="658" t="s">
        <v>455</v>
      </c>
      <c r="AS13" s="659"/>
      <c r="AT13" s="659"/>
      <c r="AU13" s="659"/>
      <c r="AV13" s="659"/>
      <c r="AW13" s="659"/>
      <c r="AX13" s="660"/>
    </row>
    <row r="14" spans="1:50" ht="21" customHeight="1" x14ac:dyDescent="0.15">
      <c r="A14" s="455"/>
      <c r="B14" s="456"/>
      <c r="C14" s="456"/>
      <c r="D14" s="456"/>
      <c r="E14" s="456"/>
      <c r="F14" s="457"/>
      <c r="G14" s="468"/>
      <c r="H14" s="469"/>
      <c r="I14" s="334" t="s">
        <v>9</v>
      </c>
      <c r="J14" s="463"/>
      <c r="K14" s="463"/>
      <c r="L14" s="463"/>
      <c r="M14" s="463"/>
      <c r="N14" s="463"/>
      <c r="O14" s="464"/>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6"/>
      <c r="AS14" s="656"/>
      <c r="AT14" s="656"/>
      <c r="AU14" s="656"/>
      <c r="AV14" s="656"/>
      <c r="AW14" s="656"/>
      <c r="AX14" s="657"/>
    </row>
    <row r="15" spans="1:50" ht="21" customHeight="1" x14ac:dyDescent="0.15">
      <c r="A15" s="455"/>
      <c r="B15" s="456"/>
      <c r="C15" s="456"/>
      <c r="D15" s="456"/>
      <c r="E15" s="456"/>
      <c r="F15" s="457"/>
      <c r="G15" s="468"/>
      <c r="H15" s="469"/>
      <c r="I15" s="334" t="s">
        <v>62</v>
      </c>
      <c r="J15" s="335"/>
      <c r="K15" s="335"/>
      <c r="L15" s="335"/>
      <c r="M15" s="335"/>
      <c r="N15" s="335"/>
      <c r="O15" s="336"/>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t="s">
        <v>456</v>
      </c>
      <c r="AS15" s="63"/>
      <c r="AT15" s="63"/>
      <c r="AU15" s="63"/>
      <c r="AV15" s="63"/>
      <c r="AW15" s="63"/>
      <c r="AX15" s="655"/>
    </row>
    <row r="16" spans="1:50" ht="21" customHeight="1" x14ac:dyDescent="0.15">
      <c r="A16" s="455"/>
      <c r="B16" s="456"/>
      <c r="C16" s="456"/>
      <c r="D16" s="456"/>
      <c r="E16" s="456"/>
      <c r="F16" s="457"/>
      <c r="G16" s="468"/>
      <c r="H16" s="469"/>
      <c r="I16" s="334" t="s">
        <v>63</v>
      </c>
      <c r="J16" s="335"/>
      <c r="K16" s="335"/>
      <c r="L16" s="335"/>
      <c r="M16" s="335"/>
      <c r="N16" s="335"/>
      <c r="O16" s="336"/>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1000</v>
      </c>
      <c r="Q18" s="307"/>
      <c r="R18" s="307"/>
      <c r="S18" s="307"/>
      <c r="T18" s="307"/>
      <c r="U18" s="307"/>
      <c r="V18" s="308"/>
      <c r="W18" s="306">
        <f>SUM(W13:AC17)</f>
        <v>1399</v>
      </c>
      <c r="X18" s="307"/>
      <c r="Y18" s="307"/>
      <c r="Z18" s="307"/>
      <c r="AA18" s="307"/>
      <c r="AB18" s="307"/>
      <c r="AC18" s="308"/>
      <c r="AD18" s="306">
        <f t="shared" ref="AD18" si="0">SUM(AD13:AJ17)</f>
        <v>1119</v>
      </c>
      <c r="AE18" s="307"/>
      <c r="AF18" s="307"/>
      <c r="AG18" s="307"/>
      <c r="AH18" s="307"/>
      <c r="AI18" s="307"/>
      <c r="AJ18" s="308"/>
      <c r="AK18" s="306">
        <f t="shared" ref="AK18" si="1">SUM(AK13:AQ17)</f>
        <v>1007</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1000</v>
      </c>
      <c r="Q19" s="63"/>
      <c r="R19" s="63"/>
      <c r="S19" s="63"/>
      <c r="T19" s="63"/>
      <c r="U19" s="63"/>
      <c r="V19" s="64"/>
      <c r="W19" s="62">
        <v>1399</v>
      </c>
      <c r="X19" s="63"/>
      <c r="Y19" s="63"/>
      <c r="Z19" s="63"/>
      <c r="AA19" s="63"/>
      <c r="AB19" s="63"/>
      <c r="AC19" s="64"/>
      <c r="AD19" s="62">
        <v>1119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8"/>
      <c r="B23" s="206"/>
      <c r="C23" s="206"/>
      <c r="D23" s="206"/>
      <c r="E23" s="206"/>
      <c r="F23" s="207"/>
      <c r="G23" s="312" t="s">
        <v>444</v>
      </c>
      <c r="H23" s="279"/>
      <c r="I23" s="279"/>
      <c r="J23" s="279"/>
      <c r="K23" s="279"/>
      <c r="L23" s="279"/>
      <c r="M23" s="279"/>
      <c r="N23" s="279"/>
      <c r="O23" s="280"/>
      <c r="P23" s="204" t="s">
        <v>449</v>
      </c>
      <c r="Q23" s="186"/>
      <c r="R23" s="186"/>
      <c r="S23" s="186"/>
      <c r="T23" s="186"/>
      <c r="U23" s="186"/>
      <c r="V23" s="186"/>
      <c r="W23" s="186"/>
      <c r="X23" s="187"/>
      <c r="Y23" s="284" t="s">
        <v>14</v>
      </c>
      <c r="Z23" s="285"/>
      <c r="AA23" s="286"/>
      <c r="AB23" s="316" t="s">
        <v>397</v>
      </c>
      <c r="AC23" s="287"/>
      <c r="AD23" s="287"/>
      <c r="AE23" s="84">
        <v>3745</v>
      </c>
      <c r="AF23" s="85"/>
      <c r="AG23" s="85"/>
      <c r="AH23" s="85"/>
      <c r="AI23" s="86"/>
      <c r="AJ23" s="84">
        <v>4010</v>
      </c>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398</v>
      </c>
      <c r="AC24" s="277"/>
      <c r="AD24" s="277"/>
      <c r="AE24" s="84" t="s">
        <v>399</v>
      </c>
      <c r="AF24" s="85"/>
      <c r="AG24" s="85"/>
      <c r="AH24" s="85"/>
      <c r="AI24" s="86"/>
      <c r="AJ24" s="84" t="s">
        <v>399</v>
      </c>
      <c r="AK24" s="85"/>
      <c r="AL24" s="85"/>
      <c r="AM24" s="85"/>
      <c r="AN24" s="86"/>
      <c r="AO24" s="84" t="s">
        <v>399</v>
      </c>
      <c r="AP24" s="85"/>
      <c r="AQ24" s="85"/>
      <c r="AR24" s="85"/>
      <c r="AS24" s="86"/>
      <c r="AT24" s="84">
        <v>3000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v>100</v>
      </c>
      <c r="AF25" s="85"/>
      <c r="AG25" s="85"/>
      <c r="AH25" s="85"/>
      <c r="AI25" s="86"/>
      <c r="AJ25" s="84">
        <v>100</v>
      </c>
      <c r="AK25" s="85"/>
      <c r="AL25" s="85"/>
      <c r="AM25" s="85"/>
      <c r="AN25" s="86"/>
      <c r="AO25" s="84" t="s">
        <v>457</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customHeight="1" x14ac:dyDescent="0.15">
      <c r="A28" s="208"/>
      <c r="B28" s="206"/>
      <c r="C28" s="206"/>
      <c r="D28" s="206"/>
      <c r="E28" s="206"/>
      <c r="F28" s="207"/>
      <c r="G28" s="312" t="s">
        <v>445</v>
      </c>
      <c r="H28" s="279"/>
      <c r="I28" s="279"/>
      <c r="J28" s="279"/>
      <c r="K28" s="279"/>
      <c r="L28" s="279"/>
      <c r="M28" s="279"/>
      <c r="N28" s="279"/>
      <c r="O28" s="280"/>
      <c r="P28" s="204" t="s">
        <v>393</v>
      </c>
      <c r="Q28" s="186"/>
      <c r="R28" s="186"/>
      <c r="S28" s="186"/>
      <c r="T28" s="186"/>
      <c r="U28" s="186"/>
      <c r="V28" s="186"/>
      <c r="W28" s="186"/>
      <c r="X28" s="187"/>
      <c r="Y28" s="284" t="s">
        <v>14</v>
      </c>
      <c r="Z28" s="285"/>
      <c r="AA28" s="286"/>
      <c r="AB28" s="316" t="s">
        <v>398</v>
      </c>
      <c r="AC28" s="287"/>
      <c r="AD28" s="287"/>
      <c r="AE28" s="84">
        <v>3629</v>
      </c>
      <c r="AF28" s="85"/>
      <c r="AG28" s="85"/>
      <c r="AH28" s="85"/>
      <c r="AI28" s="86"/>
      <c r="AJ28" s="84">
        <v>3772</v>
      </c>
      <c r="AK28" s="85"/>
      <c r="AL28" s="85"/>
      <c r="AM28" s="85"/>
      <c r="AN28" s="86"/>
      <c r="AO28" s="84"/>
      <c r="AP28" s="85"/>
      <c r="AQ28" s="85"/>
      <c r="AR28" s="85"/>
      <c r="AS28" s="86"/>
      <c r="AT28" s="218"/>
      <c r="AU28" s="218"/>
      <c r="AV28" s="218"/>
      <c r="AW28" s="218"/>
      <c r="AX28" s="219"/>
    </row>
    <row r="29" spans="1:50" ht="22.5"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398</v>
      </c>
      <c r="AC29" s="277"/>
      <c r="AD29" s="277"/>
      <c r="AE29" s="84" t="s">
        <v>399</v>
      </c>
      <c r="AF29" s="85"/>
      <c r="AG29" s="85"/>
      <c r="AH29" s="85"/>
      <c r="AI29" s="86"/>
      <c r="AJ29" s="84" t="s">
        <v>399</v>
      </c>
      <c r="AK29" s="85"/>
      <c r="AL29" s="85"/>
      <c r="AM29" s="85"/>
      <c r="AN29" s="86"/>
      <c r="AO29" s="84" t="s">
        <v>399</v>
      </c>
      <c r="AP29" s="85"/>
      <c r="AQ29" s="85"/>
      <c r="AR29" s="85"/>
      <c r="AS29" s="86"/>
      <c r="AT29" s="84">
        <v>3000</v>
      </c>
      <c r="AU29" s="85"/>
      <c r="AV29" s="85"/>
      <c r="AW29" s="85"/>
      <c r="AX29" s="87"/>
    </row>
    <row r="30" spans="1:50" ht="22.5"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v>100</v>
      </c>
      <c r="AF30" s="85"/>
      <c r="AG30" s="85"/>
      <c r="AH30" s="85"/>
      <c r="AI30" s="86"/>
      <c r="AJ30" s="84">
        <v>100</v>
      </c>
      <c r="AK30" s="85"/>
      <c r="AL30" s="85"/>
      <c r="AM30" s="85"/>
      <c r="AN30" s="86"/>
      <c r="AO30" s="84" t="s">
        <v>457</v>
      </c>
      <c r="AP30" s="85"/>
      <c r="AQ30" s="85"/>
      <c r="AR30" s="85"/>
      <c r="AS30" s="86"/>
      <c r="AT30" s="259"/>
      <c r="AU30" s="260"/>
      <c r="AV30" s="260"/>
      <c r="AW30" s="260"/>
      <c r="AX30" s="261"/>
    </row>
    <row r="31" spans="1:50" ht="18.75"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27</v>
      </c>
      <c r="AV32" s="101"/>
      <c r="AW32" s="99" t="s">
        <v>355</v>
      </c>
      <c r="AX32" s="100"/>
    </row>
    <row r="33" spans="1:50" ht="22.5" customHeight="1" x14ac:dyDescent="0.15">
      <c r="A33" s="208"/>
      <c r="B33" s="206"/>
      <c r="C33" s="206"/>
      <c r="D33" s="206"/>
      <c r="E33" s="206"/>
      <c r="F33" s="207"/>
      <c r="G33" s="312" t="s">
        <v>446</v>
      </c>
      <c r="H33" s="279"/>
      <c r="I33" s="279"/>
      <c r="J33" s="279"/>
      <c r="K33" s="279"/>
      <c r="L33" s="279"/>
      <c r="M33" s="279"/>
      <c r="N33" s="279"/>
      <c r="O33" s="280"/>
      <c r="P33" s="204" t="s">
        <v>394</v>
      </c>
      <c r="Q33" s="186"/>
      <c r="R33" s="186"/>
      <c r="S33" s="186"/>
      <c r="T33" s="186"/>
      <c r="U33" s="186"/>
      <c r="V33" s="186"/>
      <c r="W33" s="186"/>
      <c r="X33" s="187"/>
      <c r="Y33" s="284" t="s">
        <v>14</v>
      </c>
      <c r="Z33" s="285"/>
      <c r="AA33" s="286"/>
      <c r="AB33" s="316" t="s">
        <v>398</v>
      </c>
      <c r="AC33" s="287"/>
      <c r="AD33" s="287"/>
      <c r="AE33" s="84">
        <v>1824</v>
      </c>
      <c r="AF33" s="85"/>
      <c r="AG33" s="85"/>
      <c r="AH33" s="85"/>
      <c r="AI33" s="86"/>
      <c r="AJ33" s="84">
        <v>6048</v>
      </c>
      <c r="AK33" s="85"/>
      <c r="AL33" s="85"/>
      <c r="AM33" s="85"/>
      <c r="AN33" s="86"/>
      <c r="AO33" s="84"/>
      <c r="AP33" s="85"/>
      <c r="AQ33" s="85"/>
      <c r="AR33" s="85"/>
      <c r="AS33" s="86"/>
      <c r="AT33" s="218"/>
      <c r="AU33" s="218"/>
      <c r="AV33" s="218"/>
      <c r="AW33" s="218"/>
      <c r="AX33" s="219"/>
    </row>
    <row r="34" spans="1:50" ht="22.5"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317" t="s">
        <v>398</v>
      </c>
      <c r="AC34" s="277"/>
      <c r="AD34" s="277"/>
      <c r="AE34" s="84" t="s">
        <v>399</v>
      </c>
      <c r="AF34" s="85"/>
      <c r="AG34" s="85"/>
      <c r="AH34" s="85"/>
      <c r="AI34" s="86"/>
      <c r="AJ34" s="84" t="s">
        <v>399</v>
      </c>
      <c r="AK34" s="85"/>
      <c r="AL34" s="85"/>
      <c r="AM34" s="85"/>
      <c r="AN34" s="86"/>
      <c r="AO34" s="84" t="s">
        <v>399</v>
      </c>
      <c r="AP34" s="85"/>
      <c r="AQ34" s="85"/>
      <c r="AR34" s="85"/>
      <c r="AS34" s="86"/>
      <c r="AT34" s="84">
        <v>4800</v>
      </c>
      <c r="AU34" s="85"/>
      <c r="AV34" s="85"/>
      <c r="AW34" s="85"/>
      <c r="AX34" s="87"/>
    </row>
    <row r="35" spans="1:50" ht="22.5"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v>38</v>
      </c>
      <c r="AF35" s="85"/>
      <c r="AG35" s="85"/>
      <c r="AH35" s="85"/>
      <c r="AI35" s="86"/>
      <c r="AJ35" s="84">
        <v>100</v>
      </c>
      <c r="AK35" s="85"/>
      <c r="AL35" s="85"/>
      <c r="AM35" s="85"/>
      <c r="AN35" s="86"/>
      <c r="AO35" s="84" t="s">
        <v>455</v>
      </c>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50"/>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460</v>
      </c>
      <c r="H68" s="186"/>
      <c r="I68" s="186"/>
      <c r="J68" s="186"/>
      <c r="K68" s="186"/>
      <c r="L68" s="186"/>
      <c r="M68" s="186"/>
      <c r="N68" s="186"/>
      <c r="O68" s="186"/>
      <c r="P68" s="186"/>
      <c r="Q68" s="186"/>
      <c r="R68" s="186"/>
      <c r="S68" s="186"/>
      <c r="T68" s="186"/>
      <c r="U68" s="186"/>
      <c r="V68" s="186"/>
      <c r="W68" s="186"/>
      <c r="X68" s="187"/>
      <c r="Y68" s="325" t="s">
        <v>66</v>
      </c>
      <c r="Z68" s="326"/>
      <c r="AA68" s="327"/>
      <c r="AB68" s="201" t="s">
        <v>400</v>
      </c>
      <c r="AC68" s="202"/>
      <c r="AD68" s="203"/>
      <c r="AE68" s="84">
        <v>14</v>
      </c>
      <c r="AF68" s="85"/>
      <c r="AG68" s="85"/>
      <c r="AH68" s="85"/>
      <c r="AI68" s="86"/>
      <c r="AJ68" s="84">
        <v>14</v>
      </c>
      <c r="AK68" s="85"/>
      <c r="AL68" s="85"/>
      <c r="AM68" s="85"/>
      <c r="AN68" s="86"/>
      <c r="AO68" s="84">
        <v>14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400</v>
      </c>
      <c r="AC69" s="202"/>
      <c r="AD69" s="203"/>
      <c r="AE69" s="84">
        <v>14</v>
      </c>
      <c r="AF69" s="85"/>
      <c r="AG69" s="85"/>
      <c r="AH69" s="85"/>
      <c r="AI69" s="86"/>
      <c r="AJ69" s="84">
        <v>14</v>
      </c>
      <c r="AK69" s="85"/>
      <c r="AL69" s="85"/>
      <c r="AM69" s="85"/>
      <c r="AN69" s="86"/>
      <c r="AO69" s="84">
        <v>14</v>
      </c>
      <c r="AP69" s="85"/>
      <c r="AQ69" s="85"/>
      <c r="AR69" s="85"/>
      <c r="AS69" s="86"/>
      <c r="AT69" s="84">
        <v>14</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395</v>
      </c>
      <c r="H71" s="186"/>
      <c r="I71" s="186"/>
      <c r="J71" s="186"/>
      <c r="K71" s="186"/>
      <c r="L71" s="186"/>
      <c r="M71" s="186"/>
      <c r="N71" s="186"/>
      <c r="O71" s="186"/>
      <c r="P71" s="186"/>
      <c r="Q71" s="186"/>
      <c r="R71" s="186"/>
      <c r="S71" s="186"/>
      <c r="T71" s="186"/>
      <c r="U71" s="186"/>
      <c r="V71" s="186"/>
      <c r="W71" s="186"/>
      <c r="X71" s="187"/>
      <c r="Y71" s="190" t="s">
        <v>66</v>
      </c>
      <c r="Z71" s="191"/>
      <c r="AA71" s="192"/>
      <c r="AB71" s="193" t="s">
        <v>401</v>
      </c>
      <c r="AC71" s="194"/>
      <c r="AD71" s="195"/>
      <c r="AE71" s="84">
        <v>176</v>
      </c>
      <c r="AF71" s="85"/>
      <c r="AG71" s="85"/>
      <c r="AH71" s="85"/>
      <c r="AI71" s="86"/>
      <c r="AJ71" s="84">
        <v>176</v>
      </c>
      <c r="AK71" s="85"/>
      <c r="AL71" s="85"/>
      <c r="AM71" s="85"/>
      <c r="AN71" s="86"/>
      <c r="AO71" s="84">
        <v>176</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401</v>
      </c>
      <c r="AC72" s="202"/>
      <c r="AD72" s="203"/>
      <c r="AE72" s="84">
        <v>150</v>
      </c>
      <c r="AF72" s="85"/>
      <c r="AG72" s="85"/>
      <c r="AH72" s="85"/>
      <c r="AI72" s="86"/>
      <c r="AJ72" s="84">
        <v>176</v>
      </c>
      <c r="AK72" s="85"/>
      <c r="AL72" s="85"/>
      <c r="AM72" s="85"/>
      <c r="AN72" s="86"/>
      <c r="AO72" s="84">
        <v>176</v>
      </c>
      <c r="AP72" s="85"/>
      <c r="AQ72" s="85"/>
      <c r="AR72" s="85"/>
      <c r="AS72" s="86"/>
      <c r="AT72" s="84">
        <v>176</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396</v>
      </c>
      <c r="H83" s="135"/>
      <c r="I83" s="135"/>
      <c r="J83" s="135"/>
      <c r="K83" s="135"/>
      <c r="L83" s="135"/>
      <c r="M83" s="135"/>
      <c r="N83" s="135"/>
      <c r="O83" s="135"/>
      <c r="P83" s="135"/>
      <c r="Q83" s="135"/>
      <c r="R83" s="135"/>
      <c r="S83" s="135"/>
      <c r="T83" s="135"/>
      <c r="U83" s="135"/>
      <c r="V83" s="135"/>
      <c r="W83" s="135"/>
      <c r="X83" s="135"/>
      <c r="Y83" s="137" t="s">
        <v>17</v>
      </c>
      <c r="Z83" s="138"/>
      <c r="AA83" s="139"/>
      <c r="AB83" s="172" t="s">
        <v>405</v>
      </c>
      <c r="AC83" s="141"/>
      <c r="AD83" s="142"/>
      <c r="AE83" s="143">
        <v>71429</v>
      </c>
      <c r="AF83" s="144"/>
      <c r="AG83" s="144"/>
      <c r="AH83" s="144"/>
      <c r="AI83" s="144"/>
      <c r="AJ83" s="143">
        <v>99929</v>
      </c>
      <c r="AK83" s="144"/>
      <c r="AL83" s="144"/>
      <c r="AM83" s="144"/>
      <c r="AN83" s="144"/>
      <c r="AO83" s="143">
        <v>79943</v>
      </c>
      <c r="AP83" s="144"/>
      <c r="AQ83" s="144"/>
      <c r="AR83" s="144"/>
      <c r="AS83" s="144"/>
      <c r="AT83" s="84">
        <v>71950</v>
      </c>
      <c r="AU83" s="85"/>
      <c r="AV83" s="85"/>
      <c r="AW83" s="85"/>
      <c r="AX83" s="87"/>
    </row>
    <row r="84" spans="1:60" ht="23.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406</v>
      </c>
      <c r="AC84" s="149"/>
      <c r="AD84" s="150"/>
      <c r="AE84" s="148" t="s">
        <v>402</v>
      </c>
      <c r="AF84" s="149"/>
      <c r="AG84" s="149"/>
      <c r="AH84" s="149"/>
      <c r="AI84" s="150"/>
      <c r="AJ84" s="148" t="s">
        <v>403</v>
      </c>
      <c r="AK84" s="149"/>
      <c r="AL84" s="149"/>
      <c r="AM84" s="149"/>
      <c r="AN84" s="150"/>
      <c r="AO84" s="148" t="s">
        <v>404</v>
      </c>
      <c r="AP84" s="149"/>
      <c r="AQ84" s="149"/>
      <c r="AR84" s="149"/>
      <c r="AS84" s="150"/>
      <c r="AT84" s="148" t="s">
        <v>414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42" customHeight="1" x14ac:dyDescent="0.15">
      <c r="A98" s="369"/>
      <c r="B98" s="370"/>
      <c r="C98" s="404" t="s">
        <v>415</v>
      </c>
      <c r="D98" s="405"/>
      <c r="E98" s="405"/>
      <c r="F98" s="405"/>
      <c r="G98" s="405"/>
      <c r="H98" s="405"/>
      <c r="I98" s="405"/>
      <c r="J98" s="405"/>
      <c r="K98" s="406"/>
      <c r="L98" s="62">
        <v>1007</v>
      </c>
      <c r="M98" s="63"/>
      <c r="N98" s="63"/>
      <c r="O98" s="63"/>
      <c r="P98" s="63"/>
      <c r="Q98" s="64"/>
      <c r="R98" s="62" t="s">
        <v>455</v>
      </c>
      <c r="S98" s="63"/>
      <c r="T98" s="63"/>
      <c r="U98" s="63"/>
      <c r="V98" s="63"/>
      <c r="W98" s="64"/>
      <c r="X98" s="664" t="s">
        <v>458</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37.5"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hidden="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hidden="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hidden="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hidden="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1007</v>
      </c>
      <c r="M104" s="365"/>
      <c r="N104" s="365"/>
      <c r="O104" s="365"/>
      <c r="P104" s="365"/>
      <c r="Q104" s="366"/>
      <c r="R104" s="364">
        <f>SUM(R98:W103)</f>
        <v>0</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57.75" customHeight="1" x14ac:dyDescent="0.15">
      <c r="A108" s="297" t="s">
        <v>312</v>
      </c>
      <c r="B108" s="29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380</v>
      </c>
      <c r="AE108" s="597"/>
      <c r="AF108" s="597"/>
      <c r="AG108" s="593" t="s">
        <v>452</v>
      </c>
      <c r="AH108" s="594"/>
      <c r="AI108" s="594"/>
      <c r="AJ108" s="594"/>
      <c r="AK108" s="594"/>
      <c r="AL108" s="594"/>
      <c r="AM108" s="594"/>
      <c r="AN108" s="594"/>
      <c r="AO108" s="594"/>
      <c r="AP108" s="594"/>
      <c r="AQ108" s="594"/>
      <c r="AR108" s="594"/>
      <c r="AS108" s="594"/>
      <c r="AT108" s="594"/>
      <c r="AU108" s="594"/>
      <c r="AV108" s="594"/>
      <c r="AW108" s="594"/>
      <c r="AX108" s="595"/>
    </row>
    <row r="109" spans="1:50" ht="54.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380</v>
      </c>
      <c r="AE109" s="434"/>
      <c r="AF109" s="434"/>
      <c r="AG109" s="294" t="s">
        <v>453</v>
      </c>
      <c r="AH109" s="295"/>
      <c r="AI109" s="295"/>
      <c r="AJ109" s="295"/>
      <c r="AK109" s="295"/>
      <c r="AL109" s="295"/>
      <c r="AM109" s="295"/>
      <c r="AN109" s="295"/>
      <c r="AO109" s="295"/>
      <c r="AP109" s="295"/>
      <c r="AQ109" s="295"/>
      <c r="AR109" s="295"/>
      <c r="AS109" s="295"/>
      <c r="AT109" s="295"/>
      <c r="AU109" s="295"/>
      <c r="AV109" s="295"/>
      <c r="AW109" s="295"/>
      <c r="AX109" s="296"/>
    </row>
    <row r="110" spans="1:50" ht="65.2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380</v>
      </c>
      <c r="AE110" s="578"/>
      <c r="AF110" s="578"/>
      <c r="AG110" s="522" t="s">
        <v>454</v>
      </c>
      <c r="AH110" s="188"/>
      <c r="AI110" s="188"/>
      <c r="AJ110" s="188"/>
      <c r="AK110" s="188"/>
      <c r="AL110" s="188"/>
      <c r="AM110" s="188"/>
      <c r="AN110" s="188"/>
      <c r="AO110" s="188"/>
      <c r="AP110" s="188"/>
      <c r="AQ110" s="188"/>
      <c r="AR110" s="188"/>
      <c r="AS110" s="188"/>
      <c r="AT110" s="188"/>
      <c r="AU110" s="188"/>
      <c r="AV110" s="188"/>
      <c r="AW110" s="188"/>
      <c r="AX110" s="523"/>
    </row>
    <row r="111" spans="1:50" ht="41.25" customHeight="1" x14ac:dyDescent="0.15">
      <c r="A111" s="542"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380</v>
      </c>
      <c r="AE111" s="430"/>
      <c r="AF111" s="430"/>
      <c r="AG111" s="291" t="s">
        <v>437</v>
      </c>
      <c r="AH111" s="292"/>
      <c r="AI111" s="292"/>
      <c r="AJ111" s="292"/>
      <c r="AK111" s="292"/>
      <c r="AL111" s="292"/>
      <c r="AM111" s="292"/>
      <c r="AN111" s="292"/>
      <c r="AO111" s="292"/>
      <c r="AP111" s="292"/>
      <c r="AQ111" s="292"/>
      <c r="AR111" s="292"/>
      <c r="AS111" s="292"/>
      <c r="AT111" s="292"/>
      <c r="AU111" s="292"/>
      <c r="AV111" s="292"/>
      <c r="AW111" s="292"/>
      <c r="AX111" s="293"/>
    </row>
    <row r="112" spans="1:50" ht="41.25"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380</v>
      </c>
      <c r="AE112" s="434"/>
      <c r="AF112" s="434"/>
      <c r="AG112" s="294" t="s">
        <v>461</v>
      </c>
      <c r="AH112" s="295"/>
      <c r="AI112" s="295"/>
      <c r="AJ112" s="295"/>
      <c r="AK112" s="295"/>
      <c r="AL112" s="295"/>
      <c r="AM112" s="295"/>
      <c r="AN112" s="295"/>
      <c r="AO112" s="295"/>
      <c r="AP112" s="295"/>
      <c r="AQ112" s="295"/>
      <c r="AR112" s="295"/>
      <c r="AS112" s="295"/>
      <c r="AT112" s="295"/>
      <c r="AU112" s="295"/>
      <c r="AV112" s="295"/>
      <c r="AW112" s="295"/>
      <c r="AX112" s="296"/>
    </row>
    <row r="113" spans="1:64" ht="41.25" customHeight="1" x14ac:dyDescent="0.15">
      <c r="A113" s="580"/>
      <c r="B113" s="581"/>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380</v>
      </c>
      <c r="AE113" s="434"/>
      <c r="AF113" s="434"/>
      <c r="AG113" s="524" t="s">
        <v>438</v>
      </c>
      <c r="AH113" s="295"/>
      <c r="AI113" s="295"/>
      <c r="AJ113" s="295"/>
      <c r="AK113" s="295"/>
      <c r="AL113" s="295"/>
      <c r="AM113" s="295"/>
      <c r="AN113" s="295"/>
      <c r="AO113" s="295"/>
      <c r="AP113" s="295"/>
      <c r="AQ113" s="295"/>
      <c r="AR113" s="295"/>
      <c r="AS113" s="295"/>
      <c r="AT113" s="295"/>
      <c r="AU113" s="295"/>
      <c r="AV113" s="295"/>
      <c r="AW113" s="295"/>
      <c r="AX113" s="296"/>
    </row>
    <row r="114" spans="1:64" ht="3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380</v>
      </c>
      <c r="AE114" s="434"/>
      <c r="AF114" s="434"/>
      <c r="AG114" s="294" t="s">
        <v>462</v>
      </c>
      <c r="AH114" s="295"/>
      <c r="AI114" s="295"/>
      <c r="AJ114" s="295"/>
      <c r="AK114" s="295"/>
      <c r="AL114" s="295"/>
      <c r="AM114" s="295"/>
      <c r="AN114" s="295"/>
      <c r="AO114" s="295"/>
      <c r="AP114" s="295"/>
      <c r="AQ114" s="295"/>
      <c r="AR114" s="295"/>
      <c r="AS114" s="295"/>
      <c r="AT114" s="295"/>
      <c r="AU114" s="295"/>
      <c r="AV114" s="295"/>
      <c r="AW114" s="295"/>
      <c r="AX114" s="296"/>
    </row>
    <row r="115" spans="1:64" ht="45.75"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380</v>
      </c>
      <c r="AE115" s="434"/>
      <c r="AF115" s="434"/>
      <c r="AG115" s="524" t="s">
        <v>439</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5" t="s">
        <v>436</v>
      </c>
      <c r="AE116" s="626"/>
      <c r="AF116" s="626"/>
      <c r="AG116" s="357" t="s">
        <v>382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8"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380</v>
      </c>
      <c r="AE117" s="578"/>
      <c r="AF117" s="587"/>
      <c r="AG117" s="591" t="s">
        <v>440</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72"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380</v>
      </c>
      <c r="AE118" s="430"/>
      <c r="AF118" s="630"/>
      <c r="AG118" s="631" t="s">
        <v>450</v>
      </c>
      <c r="AH118" s="292"/>
      <c r="AI118" s="292"/>
      <c r="AJ118" s="292"/>
      <c r="AK118" s="292"/>
      <c r="AL118" s="292"/>
      <c r="AM118" s="292"/>
      <c r="AN118" s="292"/>
      <c r="AO118" s="292"/>
      <c r="AP118" s="292"/>
      <c r="AQ118" s="292"/>
      <c r="AR118" s="292"/>
      <c r="AS118" s="292"/>
      <c r="AT118" s="292"/>
      <c r="AU118" s="292"/>
      <c r="AV118" s="292"/>
      <c r="AW118" s="292"/>
      <c r="AX118" s="293"/>
    </row>
    <row r="119" spans="1:64" ht="55.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380</v>
      </c>
      <c r="AE119" s="599"/>
      <c r="AF119" s="599"/>
      <c r="AG119" s="294" t="s">
        <v>448</v>
      </c>
      <c r="AH119" s="295"/>
      <c r="AI119" s="295"/>
      <c r="AJ119" s="295"/>
      <c r="AK119" s="295"/>
      <c r="AL119" s="295"/>
      <c r="AM119" s="295"/>
      <c r="AN119" s="295"/>
      <c r="AO119" s="295"/>
      <c r="AP119" s="295"/>
      <c r="AQ119" s="295"/>
      <c r="AR119" s="295"/>
      <c r="AS119" s="295"/>
      <c r="AT119" s="295"/>
      <c r="AU119" s="295"/>
      <c r="AV119" s="295"/>
      <c r="AW119" s="295"/>
      <c r="AX119" s="296"/>
    </row>
    <row r="120" spans="1:64" ht="39.75"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380</v>
      </c>
      <c r="AE120" s="434"/>
      <c r="AF120" s="434"/>
      <c r="AG120" s="524" t="s">
        <v>441</v>
      </c>
      <c r="AH120" s="295"/>
      <c r="AI120" s="295"/>
      <c r="AJ120" s="295"/>
      <c r="AK120" s="295"/>
      <c r="AL120" s="295"/>
      <c r="AM120" s="295"/>
      <c r="AN120" s="295"/>
      <c r="AO120" s="295"/>
      <c r="AP120" s="295"/>
      <c r="AQ120" s="295"/>
      <c r="AR120" s="295"/>
      <c r="AS120" s="295"/>
      <c r="AT120" s="295"/>
      <c r="AU120" s="295"/>
      <c r="AV120" s="295"/>
      <c r="AW120" s="295"/>
      <c r="AX120" s="296"/>
    </row>
    <row r="121" spans="1:64" ht="34.5"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380</v>
      </c>
      <c r="AE121" s="434"/>
      <c r="AF121" s="434"/>
      <c r="AG121" s="573" t="s">
        <v>442</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436</v>
      </c>
      <c r="AE122" s="430"/>
      <c r="AF122" s="430"/>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7"/>
      <c r="B123" s="618"/>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67"/>
      <c r="AI123" s="267"/>
      <c r="AJ123" s="267"/>
      <c r="AK123" s="267"/>
      <c r="AL123" s="267"/>
      <c r="AM123" s="267"/>
      <c r="AN123" s="267"/>
      <c r="AO123" s="267"/>
      <c r="AP123" s="267"/>
      <c r="AQ123" s="267"/>
      <c r="AR123" s="267"/>
      <c r="AS123" s="267"/>
      <c r="AT123" s="267"/>
      <c r="AU123" s="267"/>
      <c r="AV123" s="267"/>
      <c r="AW123" s="267"/>
      <c r="AX123" s="572"/>
    </row>
    <row r="124" spans="1:64" ht="11.25" customHeight="1" x14ac:dyDescent="0.15">
      <c r="A124" s="617"/>
      <c r="B124" s="618"/>
      <c r="C124" s="632"/>
      <c r="D124" s="633"/>
      <c r="E124" s="633"/>
      <c r="F124" s="633"/>
      <c r="G124" s="633"/>
      <c r="H124" s="633"/>
      <c r="I124" s="633"/>
      <c r="J124" s="633"/>
      <c r="K124" s="633"/>
      <c r="L124" s="633"/>
      <c r="M124" s="633"/>
      <c r="N124" s="633"/>
      <c r="O124" s="634"/>
      <c r="P124" s="641"/>
      <c r="Q124" s="641"/>
      <c r="R124" s="641"/>
      <c r="S124" s="642"/>
      <c r="T124" s="623"/>
      <c r="U124" s="295"/>
      <c r="V124" s="295"/>
      <c r="W124" s="295"/>
      <c r="X124" s="295"/>
      <c r="Y124" s="295"/>
      <c r="Z124" s="295"/>
      <c r="AA124" s="295"/>
      <c r="AB124" s="295"/>
      <c r="AC124" s="295"/>
      <c r="AD124" s="295"/>
      <c r="AE124" s="295"/>
      <c r="AF124" s="624"/>
      <c r="AG124" s="571"/>
      <c r="AH124" s="267"/>
      <c r="AI124" s="267"/>
      <c r="AJ124" s="267"/>
      <c r="AK124" s="267"/>
      <c r="AL124" s="267"/>
      <c r="AM124" s="267"/>
      <c r="AN124" s="267"/>
      <c r="AO124" s="267"/>
      <c r="AP124" s="267"/>
      <c r="AQ124" s="267"/>
      <c r="AR124" s="267"/>
      <c r="AS124" s="267"/>
      <c r="AT124" s="267"/>
      <c r="AU124" s="267"/>
      <c r="AV124" s="267"/>
      <c r="AW124" s="267"/>
      <c r="AX124" s="572"/>
    </row>
    <row r="125" spans="1:64" ht="11.25" customHeight="1" x14ac:dyDescent="0.15">
      <c r="A125" s="619"/>
      <c r="B125" s="620"/>
      <c r="C125" s="635"/>
      <c r="D125" s="636"/>
      <c r="E125" s="636"/>
      <c r="F125" s="636"/>
      <c r="G125" s="636"/>
      <c r="H125" s="636"/>
      <c r="I125" s="636"/>
      <c r="J125" s="636"/>
      <c r="K125" s="636"/>
      <c r="L125" s="636"/>
      <c r="M125" s="636"/>
      <c r="N125" s="636"/>
      <c r="O125" s="637"/>
      <c r="P125" s="643"/>
      <c r="Q125" s="643"/>
      <c r="R125" s="643"/>
      <c r="S125" s="644"/>
      <c r="T125" s="426"/>
      <c r="U125" s="427"/>
      <c r="V125" s="427"/>
      <c r="W125" s="427"/>
      <c r="X125" s="427"/>
      <c r="Y125" s="427"/>
      <c r="Z125" s="427"/>
      <c r="AA125" s="427"/>
      <c r="AB125" s="427"/>
      <c r="AC125" s="427"/>
      <c r="AD125" s="427"/>
      <c r="AE125" s="427"/>
      <c r="AF125" s="428"/>
      <c r="AG125" s="573"/>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2" t="s">
        <v>58</v>
      </c>
      <c r="B126" s="543"/>
      <c r="C126" s="383" t="s">
        <v>64</v>
      </c>
      <c r="D126" s="565"/>
      <c r="E126" s="565"/>
      <c r="F126" s="566"/>
      <c r="G126" s="536" t="s">
        <v>443</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48.75" customHeight="1" thickBot="1" x14ac:dyDescent="0.2">
      <c r="A127" s="544"/>
      <c r="B127" s="545"/>
      <c r="C127" s="352" t="s">
        <v>68</v>
      </c>
      <c r="D127" s="353"/>
      <c r="E127" s="353"/>
      <c r="F127" s="354"/>
      <c r="G127" s="355" t="s">
        <v>407</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5.75"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44.25" customHeight="1" thickBot="1" x14ac:dyDescent="0.2">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70.5" customHeight="1" thickBot="1" x14ac:dyDescent="0.2">
      <c r="A133" s="422"/>
      <c r="B133" s="423"/>
      <c r="C133" s="423"/>
      <c r="D133" s="423"/>
      <c r="E133" s="424"/>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35.25" customHeight="1" thickBot="1" x14ac:dyDescent="0.2">
      <c r="A135" s="600" t="s">
        <v>451</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5" t="s">
        <v>224</v>
      </c>
      <c r="B137" s="396"/>
      <c r="C137" s="396"/>
      <c r="D137" s="396"/>
      <c r="E137" s="396"/>
      <c r="F137" s="396"/>
      <c r="G137" s="409" t="s">
        <v>383</v>
      </c>
      <c r="H137" s="410"/>
      <c r="I137" s="410"/>
      <c r="J137" s="410"/>
      <c r="K137" s="410"/>
      <c r="L137" s="410"/>
      <c r="M137" s="410"/>
      <c r="N137" s="410"/>
      <c r="O137" s="410"/>
      <c r="P137" s="411"/>
      <c r="Q137" s="396" t="s">
        <v>225</v>
      </c>
      <c r="R137" s="396"/>
      <c r="S137" s="396"/>
      <c r="T137" s="396"/>
      <c r="U137" s="396"/>
      <c r="V137" s="396"/>
      <c r="W137" s="425" t="s">
        <v>382</v>
      </c>
      <c r="X137" s="410"/>
      <c r="Y137" s="410"/>
      <c r="Z137" s="410"/>
      <c r="AA137" s="410"/>
      <c r="AB137" s="410"/>
      <c r="AC137" s="410"/>
      <c r="AD137" s="410"/>
      <c r="AE137" s="410"/>
      <c r="AF137" s="411"/>
      <c r="AG137" s="396" t="s">
        <v>226</v>
      </c>
      <c r="AH137" s="396"/>
      <c r="AI137" s="396"/>
      <c r="AJ137" s="396"/>
      <c r="AK137" s="396"/>
      <c r="AL137" s="396"/>
      <c r="AM137" s="392">
        <v>28</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388</v>
      </c>
      <c r="H138" s="413"/>
      <c r="I138" s="413"/>
      <c r="J138" s="413"/>
      <c r="K138" s="413"/>
      <c r="L138" s="413"/>
      <c r="M138" s="413"/>
      <c r="N138" s="413"/>
      <c r="O138" s="413"/>
      <c r="P138" s="414"/>
      <c r="Q138" s="398" t="s">
        <v>228</v>
      </c>
      <c r="R138" s="398"/>
      <c r="S138" s="398"/>
      <c r="T138" s="398"/>
      <c r="U138" s="398"/>
      <c r="V138" s="398"/>
      <c r="W138" s="412" t="s">
        <v>389</v>
      </c>
      <c r="X138" s="413"/>
      <c r="Y138" s="413"/>
      <c r="Z138" s="413"/>
      <c r="AA138" s="413"/>
      <c r="AB138" s="413"/>
      <c r="AC138" s="413"/>
      <c r="AD138" s="413"/>
      <c r="AE138" s="413"/>
      <c r="AF138" s="414"/>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0"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9" t="s">
        <v>413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1"/>
      <c r="C179" s="531"/>
      <c r="D179" s="531"/>
      <c r="E179" s="531"/>
      <c r="F179" s="53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1"/>
      <c r="C180" s="531"/>
      <c r="D180" s="531"/>
      <c r="E180" s="531"/>
      <c r="F180" s="532"/>
      <c r="G180" s="88" t="s">
        <v>408</v>
      </c>
      <c r="H180" s="89"/>
      <c r="I180" s="89"/>
      <c r="J180" s="89"/>
      <c r="K180" s="90"/>
      <c r="L180" s="91" t="s">
        <v>411</v>
      </c>
      <c r="M180" s="92"/>
      <c r="N180" s="92"/>
      <c r="O180" s="92"/>
      <c r="P180" s="92"/>
      <c r="Q180" s="92"/>
      <c r="R180" s="92"/>
      <c r="S180" s="92"/>
      <c r="T180" s="92"/>
      <c r="U180" s="92"/>
      <c r="V180" s="92"/>
      <c r="W180" s="92"/>
      <c r="X180" s="93"/>
      <c r="Y180" s="94">
        <v>201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1"/>
      <c r="C181" s="531"/>
      <c r="D181" s="531"/>
      <c r="E181" s="531"/>
      <c r="F181" s="532"/>
      <c r="G181" s="65" t="s">
        <v>409</v>
      </c>
      <c r="H181" s="66"/>
      <c r="I181" s="66"/>
      <c r="J181" s="66"/>
      <c r="K181" s="67"/>
      <c r="L181" s="68" t="s">
        <v>463</v>
      </c>
      <c r="M181" s="69"/>
      <c r="N181" s="69"/>
      <c r="O181" s="69"/>
      <c r="P181" s="69"/>
      <c r="Q181" s="69"/>
      <c r="R181" s="69"/>
      <c r="S181" s="69"/>
      <c r="T181" s="69"/>
      <c r="U181" s="69"/>
      <c r="V181" s="69"/>
      <c r="W181" s="69"/>
      <c r="X181" s="70"/>
      <c r="Y181" s="71">
        <v>13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t="s">
        <v>410</v>
      </c>
      <c r="H182" s="66"/>
      <c r="I182" s="66"/>
      <c r="J182" s="66"/>
      <c r="K182" s="67"/>
      <c r="L182" s="68" t="s">
        <v>464</v>
      </c>
      <c r="M182" s="69"/>
      <c r="N182" s="69"/>
      <c r="O182" s="69"/>
      <c r="P182" s="69"/>
      <c r="Q182" s="69"/>
      <c r="R182" s="69"/>
      <c r="S182" s="69"/>
      <c r="T182" s="69"/>
      <c r="U182" s="69"/>
      <c r="V182" s="69"/>
      <c r="W182" s="69"/>
      <c r="X182" s="70"/>
      <c r="Y182" s="71">
        <v>13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t="s">
        <v>223</v>
      </c>
      <c r="H183" s="66"/>
      <c r="I183" s="66"/>
      <c r="J183" s="66"/>
      <c r="K183" s="67"/>
      <c r="L183" s="68" t="s">
        <v>412</v>
      </c>
      <c r="M183" s="69"/>
      <c r="N183" s="69"/>
      <c r="O183" s="69"/>
      <c r="P183" s="69"/>
      <c r="Q183" s="69"/>
      <c r="R183" s="69"/>
      <c r="S183" s="69"/>
      <c r="T183" s="69"/>
      <c r="U183" s="69"/>
      <c r="V183" s="69"/>
      <c r="W183" s="69"/>
      <c r="X183" s="70"/>
      <c r="Y183" s="71">
        <v>5</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232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1"/>
      <c r="C192" s="531"/>
      <c r="D192" s="531"/>
      <c r="E192" s="531"/>
      <c r="F192" s="53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1"/>
      <c r="C205" s="531"/>
      <c r="D205" s="531"/>
      <c r="E205" s="531"/>
      <c r="F205" s="53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1"/>
      <c r="C218" s="531"/>
      <c r="D218" s="531"/>
      <c r="E218" s="531"/>
      <c r="F218" s="53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1.5" customHeight="1" x14ac:dyDescent="0.15">
      <c r="A236" s="103">
        <v>1</v>
      </c>
      <c r="B236" s="103">
        <v>1</v>
      </c>
      <c r="C236" s="108" t="s">
        <v>417</v>
      </c>
      <c r="D236" s="104"/>
      <c r="E236" s="104"/>
      <c r="F236" s="104"/>
      <c r="G236" s="104"/>
      <c r="H236" s="104"/>
      <c r="I236" s="104"/>
      <c r="J236" s="104"/>
      <c r="K236" s="104"/>
      <c r="L236" s="104"/>
      <c r="M236" s="108" t="s">
        <v>426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232</v>
      </c>
      <c r="AL236" s="106"/>
      <c r="AM236" s="106"/>
      <c r="AN236" s="106"/>
      <c r="AO236" s="106"/>
      <c r="AP236" s="107"/>
      <c r="AQ236" s="108" t="s">
        <v>456</v>
      </c>
      <c r="AR236" s="104"/>
      <c r="AS236" s="104"/>
      <c r="AT236" s="104"/>
      <c r="AU236" s="105" t="s">
        <v>456</v>
      </c>
      <c r="AV236" s="106"/>
      <c r="AW236" s="106"/>
      <c r="AX236" s="107"/>
    </row>
    <row r="237" spans="1:50" ht="24" customHeight="1" x14ac:dyDescent="0.15">
      <c r="A237" s="103">
        <v>2</v>
      </c>
      <c r="B237" s="103">
        <v>1</v>
      </c>
      <c r="C237" s="108" t="s">
        <v>418</v>
      </c>
      <c r="D237" s="104"/>
      <c r="E237" s="104"/>
      <c r="F237" s="104"/>
      <c r="G237" s="104"/>
      <c r="H237" s="104"/>
      <c r="I237" s="104"/>
      <c r="J237" s="104"/>
      <c r="K237" s="104"/>
      <c r="L237" s="104"/>
      <c r="M237" s="108" t="s">
        <v>427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216</v>
      </c>
      <c r="AL237" s="106"/>
      <c r="AM237" s="106"/>
      <c r="AN237" s="106"/>
      <c r="AO237" s="106"/>
      <c r="AP237" s="107"/>
      <c r="AQ237" s="108" t="s">
        <v>457</v>
      </c>
      <c r="AR237" s="104"/>
      <c r="AS237" s="104"/>
      <c r="AT237" s="104"/>
      <c r="AU237" s="105" t="s">
        <v>459</v>
      </c>
      <c r="AV237" s="106"/>
      <c r="AW237" s="106"/>
      <c r="AX237" s="107"/>
    </row>
    <row r="238" spans="1:50" ht="24" customHeight="1" x14ac:dyDescent="0.15">
      <c r="A238" s="103">
        <v>3</v>
      </c>
      <c r="B238" s="103">
        <v>1</v>
      </c>
      <c r="C238" s="108" t="s">
        <v>416</v>
      </c>
      <c r="D238" s="104"/>
      <c r="E238" s="104"/>
      <c r="F238" s="104"/>
      <c r="G238" s="104"/>
      <c r="H238" s="104"/>
      <c r="I238" s="104"/>
      <c r="J238" s="104"/>
      <c r="K238" s="104"/>
      <c r="L238" s="104"/>
      <c r="M238" s="114" t="s">
        <v>428</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119</v>
      </c>
      <c r="AL238" s="106"/>
      <c r="AM238" s="106"/>
      <c r="AN238" s="106"/>
      <c r="AO238" s="106"/>
      <c r="AP238" s="107"/>
      <c r="AQ238" s="108" t="s">
        <v>457</v>
      </c>
      <c r="AR238" s="104"/>
      <c r="AS238" s="104"/>
      <c r="AT238" s="104"/>
      <c r="AU238" s="105" t="s">
        <v>459</v>
      </c>
      <c r="AV238" s="106"/>
      <c r="AW238" s="106"/>
      <c r="AX238" s="107"/>
    </row>
    <row r="239" spans="1:50" ht="24" customHeight="1" x14ac:dyDescent="0.15">
      <c r="A239" s="103">
        <v>4</v>
      </c>
      <c r="B239" s="103">
        <v>1</v>
      </c>
      <c r="C239" s="108" t="s">
        <v>419</v>
      </c>
      <c r="D239" s="104"/>
      <c r="E239" s="104"/>
      <c r="F239" s="104"/>
      <c r="G239" s="104"/>
      <c r="H239" s="104"/>
      <c r="I239" s="104"/>
      <c r="J239" s="104"/>
      <c r="K239" s="104"/>
      <c r="L239" s="104"/>
      <c r="M239" s="108" t="s">
        <v>429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105</v>
      </c>
      <c r="AL239" s="106"/>
      <c r="AM239" s="106"/>
      <c r="AN239" s="106"/>
      <c r="AO239" s="106"/>
      <c r="AP239" s="107"/>
      <c r="AQ239" s="108" t="s">
        <v>457</v>
      </c>
      <c r="AR239" s="104"/>
      <c r="AS239" s="104"/>
      <c r="AT239" s="104"/>
      <c r="AU239" s="105" t="s">
        <v>459</v>
      </c>
      <c r="AV239" s="106"/>
      <c r="AW239" s="106"/>
      <c r="AX239" s="107"/>
    </row>
    <row r="240" spans="1:50" ht="24" customHeight="1" x14ac:dyDescent="0.15">
      <c r="A240" s="103">
        <v>5</v>
      </c>
      <c r="B240" s="103">
        <v>1</v>
      </c>
      <c r="C240" s="108" t="s">
        <v>420</v>
      </c>
      <c r="D240" s="104"/>
      <c r="E240" s="104"/>
      <c r="F240" s="104"/>
      <c r="G240" s="104"/>
      <c r="H240" s="104"/>
      <c r="I240" s="104"/>
      <c r="J240" s="104"/>
      <c r="K240" s="104"/>
      <c r="L240" s="104"/>
      <c r="M240" s="108" t="s">
        <v>430</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90</v>
      </c>
      <c r="AL240" s="106"/>
      <c r="AM240" s="106"/>
      <c r="AN240" s="106"/>
      <c r="AO240" s="106"/>
      <c r="AP240" s="107"/>
      <c r="AQ240" s="108" t="s">
        <v>457</v>
      </c>
      <c r="AR240" s="104"/>
      <c r="AS240" s="104"/>
      <c r="AT240" s="104"/>
      <c r="AU240" s="105" t="s">
        <v>459</v>
      </c>
      <c r="AV240" s="106"/>
      <c r="AW240" s="106"/>
      <c r="AX240" s="107"/>
    </row>
    <row r="241" spans="1:50" ht="24" customHeight="1" x14ac:dyDescent="0.15">
      <c r="A241" s="103">
        <v>6</v>
      </c>
      <c r="B241" s="103">
        <v>1</v>
      </c>
      <c r="C241" s="108" t="s">
        <v>421</v>
      </c>
      <c r="D241" s="104"/>
      <c r="E241" s="104"/>
      <c r="F241" s="104"/>
      <c r="G241" s="104"/>
      <c r="H241" s="104"/>
      <c r="I241" s="104"/>
      <c r="J241" s="104"/>
      <c r="K241" s="104"/>
      <c r="L241" s="104"/>
      <c r="M241" s="108" t="s">
        <v>431</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85</v>
      </c>
      <c r="AL241" s="106"/>
      <c r="AM241" s="106"/>
      <c r="AN241" s="106"/>
      <c r="AO241" s="106"/>
      <c r="AP241" s="107"/>
      <c r="AQ241" s="108" t="s">
        <v>457</v>
      </c>
      <c r="AR241" s="104"/>
      <c r="AS241" s="104"/>
      <c r="AT241" s="104"/>
      <c r="AU241" s="105" t="s">
        <v>457</v>
      </c>
      <c r="AV241" s="106"/>
      <c r="AW241" s="106"/>
      <c r="AX241" s="107"/>
    </row>
    <row r="242" spans="1:50" ht="24" customHeight="1" x14ac:dyDescent="0.15">
      <c r="A242" s="103">
        <v>7</v>
      </c>
      <c r="B242" s="103">
        <v>1</v>
      </c>
      <c r="C242" s="108" t="s">
        <v>422</v>
      </c>
      <c r="D242" s="104"/>
      <c r="E242" s="104"/>
      <c r="F242" s="104"/>
      <c r="G242" s="104"/>
      <c r="H242" s="104"/>
      <c r="I242" s="104"/>
      <c r="J242" s="104"/>
      <c r="K242" s="104"/>
      <c r="L242" s="104"/>
      <c r="M242" s="108" t="s">
        <v>432</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51</v>
      </c>
      <c r="AL242" s="106"/>
      <c r="AM242" s="106"/>
      <c r="AN242" s="106"/>
      <c r="AO242" s="106"/>
      <c r="AP242" s="107"/>
      <c r="AQ242" s="108" t="s">
        <v>457</v>
      </c>
      <c r="AR242" s="104"/>
      <c r="AS242" s="104"/>
      <c r="AT242" s="104"/>
      <c r="AU242" s="105" t="s">
        <v>457</v>
      </c>
      <c r="AV242" s="106"/>
      <c r="AW242" s="106"/>
      <c r="AX242" s="107"/>
    </row>
    <row r="243" spans="1:50" ht="45.75" customHeight="1" x14ac:dyDescent="0.15">
      <c r="A243" s="103">
        <v>8</v>
      </c>
      <c r="B243" s="103">
        <v>1</v>
      </c>
      <c r="C243" s="108" t="s">
        <v>423</v>
      </c>
      <c r="D243" s="104"/>
      <c r="E243" s="104"/>
      <c r="F243" s="104"/>
      <c r="G243" s="104"/>
      <c r="H243" s="104"/>
      <c r="I243" s="104"/>
      <c r="J243" s="104"/>
      <c r="K243" s="104"/>
      <c r="L243" s="104"/>
      <c r="M243" s="108" t="s">
        <v>433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46</v>
      </c>
      <c r="AL243" s="106"/>
      <c r="AM243" s="106"/>
      <c r="AN243" s="106"/>
      <c r="AO243" s="106"/>
      <c r="AP243" s="107"/>
      <c r="AQ243" s="108" t="s">
        <v>457</v>
      </c>
      <c r="AR243" s="104"/>
      <c r="AS243" s="104"/>
      <c r="AT243" s="104"/>
      <c r="AU243" s="105" t="s">
        <v>457</v>
      </c>
      <c r="AV243" s="106"/>
      <c r="AW243" s="106"/>
      <c r="AX243" s="107"/>
    </row>
    <row r="244" spans="1:50" ht="24" customHeight="1" x14ac:dyDescent="0.15">
      <c r="A244" s="103">
        <v>9</v>
      </c>
      <c r="B244" s="103">
        <v>1</v>
      </c>
      <c r="C244" s="108" t="s">
        <v>425</v>
      </c>
      <c r="D244" s="104"/>
      <c r="E244" s="104"/>
      <c r="F244" s="104"/>
      <c r="G244" s="104"/>
      <c r="H244" s="104"/>
      <c r="I244" s="104"/>
      <c r="J244" s="104"/>
      <c r="K244" s="104"/>
      <c r="L244" s="104"/>
      <c r="M244" s="108" t="s">
        <v>434</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33</v>
      </c>
      <c r="AL244" s="106"/>
      <c r="AM244" s="106"/>
      <c r="AN244" s="106"/>
      <c r="AO244" s="106"/>
      <c r="AP244" s="107"/>
      <c r="AQ244" s="108" t="s">
        <v>457</v>
      </c>
      <c r="AR244" s="104"/>
      <c r="AS244" s="104"/>
      <c r="AT244" s="104"/>
      <c r="AU244" s="105" t="s">
        <v>456</v>
      </c>
      <c r="AV244" s="106"/>
      <c r="AW244" s="106"/>
      <c r="AX244" s="107"/>
    </row>
    <row r="245" spans="1:50" ht="39.75" customHeight="1" x14ac:dyDescent="0.15">
      <c r="A245" s="103">
        <v>10</v>
      </c>
      <c r="B245" s="103">
        <v>1</v>
      </c>
      <c r="C245" s="108" t="s">
        <v>424</v>
      </c>
      <c r="D245" s="104"/>
      <c r="E245" s="104"/>
      <c r="F245" s="104"/>
      <c r="G245" s="104"/>
      <c r="H245" s="104"/>
      <c r="I245" s="104"/>
      <c r="J245" s="104"/>
      <c r="K245" s="104"/>
      <c r="L245" s="104"/>
      <c r="M245" s="108" t="s">
        <v>435</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33</v>
      </c>
      <c r="AL245" s="106"/>
      <c r="AM245" s="106"/>
      <c r="AN245" s="106"/>
      <c r="AO245" s="106"/>
      <c r="AP245" s="107"/>
      <c r="AQ245" s="108" t="s">
        <v>457</v>
      </c>
      <c r="AR245" s="104"/>
      <c r="AS245" s="104"/>
      <c r="AT245" s="104"/>
      <c r="AU245" s="105" t="s">
        <v>457</v>
      </c>
      <c r="AV245" s="106"/>
      <c r="AW245" s="106"/>
      <c r="AX245" s="107"/>
    </row>
    <row r="246" spans="1:50" ht="24" hidden="1" customHeight="1" x14ac:dyDescent="0.15">
      <c r="A246" s="103">
        <v>11</v>
      </c>
      <c r="B246" s="103">
        <v>1</v>
      </c>
      <c r="C246" s="108"/>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T34:AX34 AJ33:AS33 AT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9:AS29">
    <cfRule type="expression" dxfId="3" priority="3">
      <formula>IF(RIGHT(TEXT(AE29,"0.#"),1)=".",FALSE,TRUE)</formula>
    </cfRule>
    <cfRule type="expression" dxfId="2" priority="4">
      <formula>IF(RIGHT(TEXT(AE29,"0.#"),1)=".",TRUE,FALSE)</formula>
    </cfRule>
  </conditionalFormatting>
  <conditionalFormatting sqref="AE34:AS34">
    <cfRule type="expression" dxfId="1" priority="1">
      <formula>IF(RIGHT(TEXT(AE34,"0.#"),1)=".",FALSE,TRUE)</formula>
    </cfRule>
    <cfRule type="expression" dxfId="0" priority="2">
      <formula>IF(RIGHT(TEXT(AE34,"0.#"),1)=".",TRUE,FALSE)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1" sqref="A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2015-07-11T09:31:04Z</cp:lastPrinted>
  <dcterms:created xsi:type="dcterms:W3CDTF">2012-03-13T00:50:25Z</dcterms:created>
  <dcterms:modified xsi:type="dcterms:W3CDTF">2015-07-11T09:31:09Z</dcterms:modified>
</cp:coreProperties>
</file>