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30、31調整中】総務省\"/>
    </mc:Choice>
  </mc:AlternateContent>
  <bookViews>
    <workbookView xWindow="0" yWindow="75" windowWidth="16395" windowHeight="63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<sst xmlns="http://schemas.openxmlformats.org/spreadsheetml/2006/main" count="722" uniqueCount="416">
  <si>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</si>
  <si>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</si>
  <si>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</si>
  <si>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</si>
  <si>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</si>
  <si>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</si>
  <si>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</si>
  <si>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</si>
  <si>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</si>
  <si>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</si>
  <si>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</si>
  <si>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</si>
  <si>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</si>
  <si>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</si>
  <si>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</si>
  <si>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</si>
  <si>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</si>
  <si>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</si>
  <si>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</si>
  <si>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</si>
  <si>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</si>
  <si>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</si>
  <si>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</si>
  <si>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</si>
  <si>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</si>
  <si>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</si>
  <si>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</si>
  <si>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</si>
  <si>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</si>
  <si>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</si>
  <si>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</si>
  <si>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</si>
  <si>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</si>
  <si>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</si>
  <si>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</si>
  <si>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</si>
  <si>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</si>
  <si>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</si>
  <si>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</si>
  <si>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</si>
  <si>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</si>
  <si>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</si>
  <si>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</si>
  <si>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</si>
  <si>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</si>
  <si>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</si>
  <si>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</si>
  <si>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</si>
  <si>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</si>
  <si>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</si>
  <si>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</si>
  <si>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</si>
  <si>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</si>
  <si>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</si>
  <si>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</si>
  <si>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</si>
  <si>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</si>
  <si>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</si>
  <si>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</si>
  <si>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</si>
  <si>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</si>
  <si>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</si>
  <si>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</si>
  <si>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</si>
  <si>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</si>
  <si>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</si>
  <si>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</si>
  <si>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</si>
  <si>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</si>
  <si>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</si>
  <si>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</si>
  <si>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</si>
  <si>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</si>
  <si>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</si>
  <si>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</si>
  <si>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</si>
  <si>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</si>
  <si>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</si>
  <si>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</si>
  <si>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</si>
  <si>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</si>
  <si>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</si>
  <si>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</si>
  <si>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</si>
  <si>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</si>
  <si>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</si>
  <si>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</si>
  <si>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</si>
  <si>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</si>
  <si>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</si>
  <si>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</si>
  <si>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</si>
  <si>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</si>
  <si>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</si>
  <si>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</si>
  <si>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</si>
  <si>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</si>
  <si>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</si>
  <si>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</si>
  <si>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</si>
  <si>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</si>
  <si>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</si>
  <si>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</si>
  <si>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</si>
  <si>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</si>
  <si>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</si>
  <si>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</si>
  <si>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</si>
  <si>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</si>
  <si>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</si>
  <si>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</si>
  <si>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</si>
  <si>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</si>
  <si>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</si>
  <si>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</si>
  <si>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</si>
  <si>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</si>
  <si>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</si>
  <si>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</si>
  <si>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</si>
  <si>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</si>
  <si>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</si>
  <si>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</si>
  <si>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</si>
  <si>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</si>
  <si>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</si>
  <si>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</si>
  <si>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</si>
  <si>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</si>
  <si>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</si>
  <si>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</si>
  <si>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</si>
  <si>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</si>
  <si>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</si>
  <si>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</si>
  <si>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</si>
  <si>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</si>
  <si>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</si>
  <si>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</si>
  <si>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</si>
  <si>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</si>
  <si>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</si>
  <si>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</si>
  <si>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</si>
  <si>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</si>
  <si>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</si>
  <si>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</si>
  <si>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</si>
  <si>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</si>
  <si>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</si>
  <si>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</si>
  <si>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</si>
  <si>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</si>
  <si>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</si>
  <si>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</si>
  <si>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</si>
  <si>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</si>
  <si>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</si>
  <si>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</si>
  <si>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</si>
  <si>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</si>
  <si>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</si>
  <si>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</si>
  <si>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</si>
  <si>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</si>
  <si>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</si>
  <si>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</si>
  <si>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</si>
  <si>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</si>
  <si>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</si>
  <si>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</si>
  <si>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</si>
  <si>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</si>
  <si>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</si>
  <si>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</si>
  <si>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</si>
  <si>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</si>
  <si>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</si>
  <si>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</si>
  <si>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</si>
  <si>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</si>
  <si>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</si>
  <si>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</si>
  <si>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</si>
  <si>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</si>
  <si>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</si>
  <si>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</si>
  <si>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</si>
  <si>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</si>
  <si>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</si>
  <si>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</si>
  <si>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</si>
  <si>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</si>
  <si>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</si>
  <si>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</si>
  <si>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</si>
  <si>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</si>
  <si>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</si>
  <si>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</si>
  <si>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</si>
  <si>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</si>
  <si>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</si>
  <si>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</si>
  <si>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</si>
  <si>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</si>
  <si>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</si>
  <si>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</si>
  <si>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</si>
  <si>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</si>
  <si>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</si>
  <si>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</si>
  <si>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</si>
  <si>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</si>
  <si>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</si>
  <si>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</si>
  <si>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</si>
  <si>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</si>
  <si>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</si>
  <si>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</si>
  <si>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</si>
  <si>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</si>
  <si>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</si>
  <si>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</si>
  <si>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</si>
  <si>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</si>
  <si>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</si>
  <si>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</si>
  <si>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</si>
  <si>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</si>
  <si>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</si>
  <si>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</si>
  <si>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</si>
  <si>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</si>
  <si>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</si>
  <si>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</si>
  <si>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</si>
  <si>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</si>
  <si>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</si>
  <si>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</si>
  <si>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</si>
  <si>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</si>
  <si>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</si>
  <si>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</si>
  <si>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</si>
  <si>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</si>
  <si>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</si>
  <si>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</si>
  <si>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</si>
  <si>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</si>
  <si>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</si>
  <si>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</si>
  <si>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</si>
  <si>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</si>
  <si>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</si>
  <si>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</si>
  <si>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</si>
  <si>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</si>
  <si>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</si>
  <si>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</si>
  <si>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</si>
  <si>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</si>
  <si>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</si>
  <si>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</si>
  <si>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</si>
  <si>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</si>
  <si>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</si>
  <si>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</si>
  <si>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</si>
  <si>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</si>
  <si>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</si>
  <si>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</si>
  <si>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</si>
  <si>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</si>
  <si>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</si>
  <si>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</si>
  <si>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</si>
  <si>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</si>
  <si>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</si>
  <si>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</si>
  <si>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</si>
  <si>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</si>
  <si>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</si>
  <si>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</si>
  <si>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</si>
  <si>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</si>
  <si>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</si>
  <si>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</si>
  <si>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</si>
  <si>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</si>
  <si>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</si>
  <si>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</si>
  <si>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</si>
  <si>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</si>
  <si>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</si>
  <si>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</si>
  <si>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</si>
  <si>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</si>
  <si>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</si>
  <si>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</si>
  <si>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</si>
  <si>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</si>
  <si>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</si>
  <si>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</si>
  <si>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</si>
  <si>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</si>
  <si>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</si>
  <si>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</si>
  <si>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</si>
  <si>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</si>
  <si>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</si>
  <si>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</si>
  <si>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</si>
  <si>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</si>
  <si>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</si>
  <si>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</si>
  <si>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</si>
  <si>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</si>
  <si>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</si>
  <si>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</si>
  <si>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</si>
  <si>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</si>
  <si>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</si>
  <si>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</si>
  <si>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</si>
  <si>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</si>
  <si>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</si>
  <si>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</si>
  <si>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</si>
  <si>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</si>
  <si>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</si>
  <si>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</si>
  <si>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</si>
  <si>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</si>
  <si>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</si>
  <si>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</si>
  <si>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</si>
  <si>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</si>
  <si>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</si>
  <si>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</si>
  <si>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</si>
  <si>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</si>
  <si>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</si>
  <si>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</si>
  <si>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</si>
  <si>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</si>
  <si>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</si>
  <si>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</si>
  <si>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</si>
  <si>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</si>
  <si>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</si>
  <si>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</si>
  <si>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</si>
  <si>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</si>
  <si>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</si>
  <si>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</si>
  <si>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</si>
  <si>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</si>
  <si>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</si>
  <si>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</si>
  <si>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</si>
  <si>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</si>
  <si>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</si>
  <si>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</si>
  <si>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</si>
  <si>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</si>
  <si>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</si>
  <si>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</si>
  <si>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</si>
  <si>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</si>
  <si>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</si>
  <si>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</si>
  <si>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</si>
  <si>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</si>
  <si>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</si>
  <si>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</si>
  <si>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</si>
  <si>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</si>
  <si>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</si>
  <si>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</si>
  <si>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</si>
  <si>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</si>
  <si>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</si>
  <si>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</si>
  <si>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</si>
  <si>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</si>
  <si>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</si>
  <si>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</si>
  <si>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</si>
  <si>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</si>
  <si>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被災地における消防団の安全確保と復興推進事業</t>
    <phoneticPr fontId="5"/>
  </si>
  <si>
    <t>新25-016</t>
    <phoneticPr fontId="5"/>
  </si>
  <si>
    <t>037</t>
    <phoneticPr fontId="5"/>
  </si>
  <si>
    <t>消防団を中核とした地域防災力の充実強化に関する法律、消防組織法、災害対策基本法</t>
    <rPh sb="0" eb="25">
      <t>ダンホウ</t>
    </rPh>
    <rPh sb="26" eb="28">
      <t>ショウボウ</t>
    </rPh>
    <rPh sb="28" eb="31">
      <t>ソシキホウ</t>
    </rPh>
    <rPh sb="32" eb="34">
      <t>サイガイ</t>
    </rPh>
    <rPh sb="34" eb="36">
      <t>タイサク</t>
    </rPh>
    <rPh sb="36" eb="39">
      <t>キホンホウ</t>
    </rPh>
    <phoneticPr fontId="5"/>
  </si>
  <si>
    <t>「新しい東北」の創造に向けて（平成２６年４月１８日復興推進委員会）、避難解除等区域復興再生計画（平成２５年３月１９日内閣総理大臣決定）</t>
    <rPh sb="1" eb="2">
      <t>アタラ</t>
    </rPh>
    <rPh sb="4" eb="6">
      <t>トウホク</t>
    </rPh>
    <rPh sb="8" eb="10">
      <t>ソウゾウ</t>
    </rPh>
    <rPh sb="11" eb="12">
      <t>ム</t>
    </rPh>
    <rPh sb="15" eb="17">
      <t>ヘイセイ</t>
    </rPh>
    <rPh sb="19" eb="20">
      <t>ネン</t>
    </rPh>
    <rPh sb="21" eb="22">
      <t>ガツ</t>
    </rPh>
    <rPh sb="24" eb="25">
      <t>ヒ</t>
    </rPh>
    <rPh sb="25" eb="27">
      <t>フッコウ</t>
    </rPh>
    <rPh sb="27" eb="29">
      <t>スイシン</t>
    </rPh>
    <rPh sb="29" eb="32">
      <t>イインカイ</t>
    </rPh>
    <rPh sb="34" eb="36">
      <t>ヒナン</t>
    </rPh>
    <rPh sb="36" eb="38">
      <t>カイジョ</t>
    </rPh>
    <rPh sb="38" eb="39">
      <t>トウ</t>
    </rPh>
    <rPh sb="39" eb="41">
      <t>クイキ</t>
    </rPh>
    <rPh sb="41" eb="43">
      <t>フッコウ</t>
    </rPh>
    <rPh sb="43" eb="45">
      <t>サイセイ</t>
    </rPh>
    <rPh sb="45" eb="47">
      <t>ケイカク</t>
    </rPh>
    <rPh sb="48" eb="50">
      <t>ヘイセイ</t>
    </rPh>
    <rPh sb="52" eb="53">
      <t>ネン</t>
    </rPh>
    <rPh sb="54" eb="55">
      <t>ガツ</t>
    </rPh>
    <rPh sb="57" eb="58">
      <t>ヒ</t>
    </rPh>
    <rPh sb="58" eb="60">
      <t>ナイカク</t>
    </rPh>
    <rPh sb="60" eb="62">
      <t>ソウリ</t>
    </rPh>
    <rPh sb="62" eb="64">
      <t>ダイジン</t>
    </rPh>
    <rPh sb="64" eb="66">
      <t>ケッテイ</t>
    </rPh>
    <phoneticPr fontId="5"/>
  </si>
  <si>
    <t>　消防団の広域応援を支援するため、消防団員の安全確保対策の充実を図る資機材、消火・救助活動等に必要な車両及び救助資機材等を無償貸付し、訓練等により災害対応能力の向上を図る。</t>
    <rPh sb="1" eb="4">
      <t>ショウボウダン</t>
    </rPh>
    <rPh sb="5" eb="7">
      <t>コウイキ</t>
    </rPh>
    <rPh sb="7" eb="9">
      <t>オウエン</t>
    </rPh>
    <rPh sb="10" eb="12">
      <t>シエン</t>
    </rPh>
    <rPh sb="17" eb="21">
      <t>ショウボウダンイン</t>
    </rPh>
    <rPh sb="22" eb="24">
      <t>アンゼン</t>
    </rPh>
    <rPh sb="24" eb="26">
      <t>カクホ</t>
    </rPh>
    <rPh sb="26" eb="28">
      <t>タイサク</t>
    </rPh>
    <rPh sb="29" eb="31">
      <t>ジュウジツ</t>
    </rPh>
    <rPh sb="32" eb="33">
      <t>ハカ</t>
    </rPh>
    <rPh sb="34" eb="37">
      <t>シキザイ</t>
    </rPh>
    <rPh sb="38" eb="40">
      <t>ショウカ</t>
    </rPh>
    <rPh sb="41" eb="43">
      <t>キュウジョ</t>
    </rPh>
    <rPh sb="43" eb="45">
      <t>カツドウ</t>
    </rPh>
    <rPh sb="45" eb="46">
      <t>トウ</t>
    </rPh>
    <rPh sb="47" eb="49">
      <t>ヒツヨウ</t>
    </rPh>
    <rPh sb="50" eb="52">
      <t>シャリョウ</t>
    </rPh>
    <rPh sb="52" eb="53">
      <t>オヨ</t>
    </rPh>
    <rPh sb="54" eb="56">
      <t>キュウジョ</t>
    </rPh>
    <rPh sb="56" eb="59">
      <t>シキザイ</t>
    </rPh>
    <rPh sb="59" eb="60">
      <t>トウ</t>
    </rPh>
    <rPh sb="61" eb="63">
      <t>ムショウ</t>
    </rPh>
    <rPh sb="63" eb="65">
      <t>カシツ</t>
    </rPh>
    <rPh sb="67" eb="69">
      <t>クンレン</t>
    </rPh>
    <rPh sb="69" eb="70">
      <t>トウ</t>
    </rPh>
    <rPh sb="73" eb="75">
      <t>サイガイ</t>
    </rPh>
    <rPh sb="75" eb="77">
      <t>タイオウ</t>
    </rPh>
    <rPh sb="77" eb="79">
      <t>ノウリョク</t>
    </rPh>
    <rPh sb="80" eb="82">
      <t>コウジョウ</t>
    </rPh>
    <rPh sb="83" eb="84">
      <t>ハカ</t>
    </rPh>
    <phoneticPr fontId="5"/>
  </si>
  <si>
    <t>　東日本大震災の被災地において消防力を確保するための消防団の広域応援を支援するため、広域応援に必要な車両・資機材を無償貸付けし、借受け市町村が車両等を用いた訓練を実施するもの。</t>
    <rPh sb="1" eb="4">
      <t>ヒガシニホン</t>
    </rPh>
    <rPh sb="4" eb="7">
      <t>ダイシンサイ</t>
    </rPh>
    <rPh sb="8" eb="11">
      <t>ヒサイチ</t>
    </rPh>
    <rPh sb="15" eb="18">
      <t>ショウボウリョク</t>
    </rPh>
    <rPh sb="19" eb="21">
      <t>カクホ</t>
    </rPh>
    <rPh sb="26" eb="29">
      <t>ショウボウダン</t>
    </rPh>
    <rPh sb="30" eb="32">
      <t>コウイキ</t>
    </rPh>
    <rPh sb="32" eb="34">
      <t>オウエン</t>
    </rPh>
    <rPh sb="35" eb="37">
      <t>シエン</t>
    </rPh>
    <rPh sb="42" eb="44">
      <t>コウイキ</t>
    </rPh>
    <rPh sb="44" eb="46">
      <t>オウエン</t>
    </rPh>
    <rPh sb="47" eb="49">
      <t>ヒツヨウ</t>
    </rPh>
    <rPh sb="50" eb="52">
      <t>シャリョウ</t>
    </rPh>
    <rPh sb="53" eb="56">
      <t>シキザイ</t>
    </rPh>
    <rPh sb="57" eb="59">
      <t>ムショウ</t>
    </rPh>
    <rPh sb="59" eb="61">
      <t>カシツ</t>
    </rPh>
    <rPh sb="64" eb="66">
      <t>カリウ</t>
    </rPh>
    <rPh sb="67" eb="70">
      <t>シチョウソン</t>
    </rPh>
    <rPh sb="71" eb="73">
      <t>シャリョウ</t>
    </rPh>
    <rPh sb="73" eb="74">
      <t>トウ</t>
    </rPh>
    <rPh sb="75" eb="76">
      <t>モチ</t>
    </rPh>
    <rPh sb="78" eb="80">
      <t>クンレン</t>
    </rPh>
    <rPh sb="81" eb="83">
      <t>ジッシ</t>
    </rPh>
    <phoneticPr fontId="5"/>
  </si>
  <si>
    <t>消防団車両及び資機材の無償貸付先の団体数</t>
    <rPh sb="0" eb="3">
      <t>ショウボウダン</t>
    </rPh>
    <rPh sb="5" eb="6">
      <t>オヨ</t>
    </rPh>
    <rPh sb="7" eb="10">
      <t>シキザイ</t>
    </rPh>
    <rPh sb="11" eb="13">
      <t>ムショウ</t>
    </rPh>
    <rPh sb="13" eb="16">
      <t>カシツケサキ</t>
    </rPh>
    <rPh sb="17" eb="20">
      <t>ダンタイスウ</t>
    </rPh>
    <phoneticPr fontId="5"/>
  </si>
  <si>
    <t>無償貸付借受団体による訓練の実施市町村数</t>
    <phoneticPr fontId="5"/>
  </si>
  <si>
    <t>‐</t>
  </si>
  <si>
    <t>本事業は平成２６年度で終了した。</t>
    <rPh sb="0" eb="1">
      <t>ホン</t>
    </rPh>
    <rPh sb="1" eb="3">
      <t>ジギョウ</t>
    </rPh>
    <rPh sb="4" eb="6">
      <t>ヘイセイ</t>
    </rPh>
    <rPh sb="8" eb="10">
      <t>ネンド</t>
    </rPh>
    <rPh sb="11" eb="13">
      <t>シュウリョウ</t>
    </rPh>
    <phoneticPr fontId="5"/>
  </si>
  <si>
    <t>無償貸付車両等については引き続き、訓練計画及び報告書により、貸付先の地方公共団体において効率的・効果的に活用されていることを消防庁としてチェックする。</t>
    <rPh sb="0" eb="2">
      <t>ムショウ</t>
    </rPh>
    <rPh sb="2" eb="4">
      <t>カシツ</t>
    </rPh>
    <rPh sb="4" eb="6">
      <t>シャリョウ</t>
    </rPh>
    <rPh sb="6" eb="7">
      <t>トウ</t>
    </rPh>
    <rPh sb="12" eb="13">
      <t>ヒ</t>
    </rPh>
    <rPh sb="14" eb="15">
      <t>ツヅ</t>
    </rPh>
    <rPh sb="17" eb="19">
      <t>クンレン</t>
    </rPh>
    <rPh sb="19" eb="21">
      <t>ケイカク</t>
    </rPh>
    <rPh sb="21" eb="22">
      <t>オヨ</t>
    </rPh>
    <rPh sb="23" eb="26">
      <t>ホウコクショ</t>
    </rPh>
    <rPh sb="30" eb="33">
      <t>カシツケサキ</t>
    </rPh>
    <rPh sb="34" eb="36">
      <t>チホウ</t>
    </rPh>
    <rPh sb="36" eb="38">
      <t>コウキョウ</t>
    </rPh>
    <rPh sb="38" eb="40">
      <t>ダンタイ</t>
    </rPh>
    <rPh sb="44" eb="47">
      <t>コウリツテキ</t>
    </rPh>
    <rPh sb="48" eb="51">
      <t>コウカテキ</t>
    </rPh>
    <rPh sb="52" eb="54">
      <t>カツヨウ</t>
    </rPh>
    <rPh sb="62" eb="65">
      <t>ショウボウチョウ</t>
    </rPh>
    <phoneticPr fontId="5"/>
  </si>
  <si>
    <t>すべての無償貸付借受団体において訓練を実施する</t>
    <rPh sb="4" eb="6">
      <t>ムショウ</t>
    </rPh>
    <rPh sb="6" eb="8">
      <t>カシツ</t>
    </rPh>
    <rPh sb="8" eb="10">
      <t>カリウ</t>
    </rPh>
    <rPh sb="10" eb="12">
      <t>ダンタイ</t>
    </rPh>
    <rPh sb="16" eb="18">
      <t>クンレン</t>
    </rPh>
    <rPh sb="19" eb="21">
      <t>ジッシ</t>
    </rPh>
    <phoneticPr fontId="5"/>
  </si>
  <si>
    <t>団体</t>
    <rPh sb="0" eb="2">
      <t>ダンタイ</t>
    </rPh>
    <phoneticPr fontId="5"/>
  </si>
  <si>
    <t>-</t>
    <phoneticPr fontId="5"/>
  </si>
  <si>
    <t>備品費</t>
    <rPh sb="0" eb="3">
      <t>ビヒンヒ</t>
    </rPh>
    <phoneticPr fontId="5"/>
  </si>
  <si>
    <t>救助資機材搭載型消防ポンプ自動車
オートマチックトランスミッション</t>
    <phoneticPr fontId="5"/>
  </si>
  <si>
    <t>第一実業株式会社</t>
    <phoneticPr fontId="5"/>
  </si>
  <si>
    <t>株式会社モリタ</t>
    <rPh sb="0" eb="4">
      <t>カブシキガイシャ</t>
    </rPh>
    <phoneticPr fontId="5"/>
  </si>
  <si>
    <t>A. 株式会社モリタ</t>
    <rPh sb="3" eb="7">
      <t>カブシキガイシャ</t>
    </rPh>
    <phoneticPr fontId="5"/>
  </si>
  <si>
    <t>救助資機材搭載型消防ポンプ自動車　オートマチックトランスミッション２台</t>
    <rPh sb="34" eb="35">
      <t>ダイ</t>
    </rPh>
    <phoneticPr fontId="5"/>
  </si>
  <si>
    <t>救助資機材搭載型消防ポンプ自動車　マニュアルトランスミッション１台</t>
    <rPh sb="32" eb="33">
      <t>ダイ</t>
    </rPh>
    <phoneticPr fontId="5"/>
  </si>
  <si>
    <t>-</t>
    <phoneticPr fontId="5"/>
  </si>
  <si>
    <t xml:space="preserve">　東日本大震災を踏まえ、原発被害による避難指示区域を有する市町村と広域応援協定を結んでいる消防団が、災害時の広域応援を円滑に行うための事業であり、国民ニーズや優先度が高い事業である。必要な資機材等を国が整備し、当該資機材等により消防団等が訓練等を行うものであり、役割分担は明確である。
</t>
    <phoneticPr fontId="5"/>
  </si>
  <si>
    <t>同上</t>
    <rPh sb="0" eb="2">
      <t>ドウジョウ</t>
    </rPh>
    <phoneticPr fontId="5"/>
  </si>
  <si>
    <t>調達は一般競争入札により行っており、各種予算の執行管理を徹底し、経費の削減に努めている。</t>
    <phoneticPr fontId="5"/>
  </si>
  <si>
    <t>無償貸付車両等については訓練計画及び報告書により、貸付先の地方公共団体において効率的・効果的に活用されていることを消防庁としてチェックしている。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</si>
</sst>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30480</xdr:colOff>
      <xdr:row>140</xdr:row>
      <xdr:rowOff>106665</xdr:rowOff>
    </xdr:from>
    <xdr:to>
      <xdr:col>32</xdr:col>
      <xdr:colOff>160020</xdr:colOff>
      <xdr:row>143</xdr:row>
      <xdr:rowOff>330858</xdr:rowOff>
    </xdr:to>
    <xdr:grpSp>
      <xdr:nvGrpSpPr>
        <xdr:cNvPr id="3" name="グループ化 2"/>
        <xdr:cNvGrpSpPr/>
      </xdr:nvGrpSpPr>
      <xdr:grpSpPr>
        <a:xfrm>
          <a:off x="4669715" y="28659253"/>
          <a:ext cx="1944893" cy="1266340"/>
          <a:chOff x="4236720" y="50055776"/>
          <a:chExt cx="1775460" cy="1298369"/>
        </a:xfrm>
      </xdr:grpSpPr>
      <xdr:sp macro="" textlink="">
        <xdr:nvSpPr>
          <xdr:cNvPr id="9" name="正方形/長方形 8"/>
          <xdr:cNvSpPr/>
        </xdr:nvSpPr>
        <xdr:spPr bwMode="auto">
          <a:xfrm>
            <a:off x="4243172" y="50055776"/>
            <a:ext cx="1761388" cy="7696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復興庁</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0" name="大かっこ 9"/>
          <xdr:cNvSpPr/>
        </xdr:nvSpPr>
        <xdr:spPr bwMode="auto">
          <a:xfrm>
            <a:off x="4236720" y="50916840"/>
            <a:ext cx="1775460" cy="43730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100"/>
              </a:lnSpc>
            </a:pPr>
            <a:r>
              <a:rPr kumimoji="1" lang="ja-JP" altLang="en-US" sz="1100"/>
              <a:t>総務省消防庁へ移替え</a:t>
            </a:r>
          </a:p>
        </xdr:txBody>
      </xdr:sp>
    </xdr:grpSp>
    <xdr:clientData/>
  </xdr:twoCellAnchor>
  <xdr:twoCellAnchor>
    <xdr:from>
      <xdr:col>23</xdr:col>
      <xdr:colOff>44552</xdr:colOff>
      <xdr:row>146</xdr:row>
      <xdr:rowOff>144780</xdr:rowOff>
    </xdr:from>
    <xdr:to>
      <xdr:col>32</xdr:col>
      <xdr:colOff>160020</xdr:colOff>
      <xdr:row>148</xdr:row>
      <xdr:rowOff>198124</xdr:rowOff>
    </xdr:to>
    <xdr:sp macro="" textlink="">
      <xdr:nvSpPr>
        <xdr:cNvPr id="16" name="正方形/長方形 15"/>
        <xdr:cNvSpPr/>
      </xdr:nvSpPr>
      <xdr:spPr bwMode="auto">
        <a:xfrm>
          <a:off x="4250792" y="52509420"/>
          <a:ext cx="1761388" cy="7696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消防庁</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83820</xdr:colOff>
      <xdr:row>151</xdr:row>
      <xdr:rowOff>91440</xdr:rowOff>
    </xdr:from>
    <xdr:to>
      <xdr:col>34</xdr:col>
      <xdr:colOff>99060</xdr:colOff>
      <xdr:row>155</xdr:row>
      <xdr:rowOff>293367</xdr:rowOff>
    </xdr:to>
    <xdr:grpSp>
      <xdr:nvGrpSpPr>
        <xdr:cNvPr id="21" name="グループ化 20"/>
        <xdr:cNvGrpSpPr/>
      </xdr:nvGrpSpPr>
      <xdr:grpSpPr>
        <a:xfrm>
          <a:off x="4319644" y="32465234"/>
          <a:ext cx="2637416" cy="1591457"/>
          <a:chOff x="3512820" y="55016400"/>
          <a:chExt cx="2392680" cy="1634487"/>
        </a:xfrm>
      </xdr:grpSpPr>
      <xdr:sp macro="" textlink="">
        <xdr:nvSpPr>
          <xdr:cNvPr id="18" name="正方形/長方形 17"/>
          <xdr:cNvSpPr/>
        </xdr:nvSpPr>
        <xdr:spPr bwMode="auto">
          <a:xfrm>
            <a:off x="3596640" y="55290720"/>
            <a:ext cx="2308860" cy="769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民間業者等　２団体</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52.2</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9" name="大かっこ 18"/>
          <xdr:cNvSpPr/>
        </xdr:nvSpPr>
        <xdr:spPr bwMode="auto">
          <a:xfrm>
            <a:off x="3832860" y="56144160"/>
            <a:ext cx="1813560" cy="50672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100"/>
              </a:lnSpc>
            </a:pPr>
            <a:r>
              <a:rPr kumimoji="1" lang="ja-JP" altLang="en-US" sz="1100"/>
              <a:t>物品の製造・納入等</a:t>
            </a:r>
          </a:p>
        </xdr:txBody>
      </xdr:sp>
      <xdr:sp macro="" textlink="">
        <xdr:nvSpPr>
          <xdr:cNvPr id="20" name="正方形/長方形 19"/>
          <xdr:cNvSpPr/>
        </xdr:nvSpPr>
        <xdr:spPr bwMode="auto">
          <a:xfrm>
            <a:off x="3512820" y="55016400"/>
            <a:ext cx="1623060" cy="2743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Ａ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一般競争入札</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28</xdr:col>
      <xdr:colOff>401</xdr:colOff>
      <xdr:row>144</xdr:row>
      <xdr:rowOff>104675</xdr:rowOff>
    </xdr:from>
    <xdr:to>
      <xdr:col>28</xdr:col>
      <xdr:colOff>401</xdr:colOff>
      <xdr:row>146</xdr:row>
      <xdr:rowOff>13235</xdr:rowOff>
    </xdr:to>
    <xdr:cxnSp macro="">
      <xdr:nvCxnSpPr>
        <xdr:cNvPr id="5" name="直線矢印コネクタ 4"/>
        <xdr:cNvCxnSpPr/>
      </xdr:nvCxnSpPr>
      <xdr:spPr>
        <a:xfrm>
          <a:off x="5121041" y="51753035"/>
          <a:ext cx="0" cy="6248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149</xdr:row>
      <xdr:rowOff>8709</xdr:rowOff>
    </xdr:from>
    <xdr:to>
      <xdr:col>28</xdr:col>
      <xdr:colOff>0</xdr:colOff>
      <xdr:row>150</xdr:row>
      <xdr:rowOff>275294</xdr:rowOff>
    </xdr:to>
    <xdr:cxnSp macro="">
      <xdr:nvCxnSpPr>
        <xdr:cNvPr id="24" name="直線矢印コネクタ 23"/>
        <xdr:cNvCxnSpPr/>
      </xdr:nvCxnSpPr>
      <xdr:spPr>
        <a:xfrm>
          <a:off x="5120640" y="53447769"/>
          <a:ext cx="0" cy="624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36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97</v>
      </c>
      <c r="T5" s="317"/>
      <c r="U5" s="317"/>
      <c r="V5" s="317"/>
      <c r="W5" s="317"/>
      <c r="X5" s="322"/>
      <c r="Y5" s="500" t="s">
        <v>3</v>
      </c>
      <c r="Z5" s="501"/>
      <c r="AA5" s="501"/>
      <c r="AB5" s="501"/>
      <c r="AC5" s="501"/>
      <c r="AD5" s="502"/>
      <c r="AE5" s="503" t="s">
        <v>387</v>
      </c>
      <c r="AF5" s="504"/>
      <c r="AG5" s="504"/>
      <c r="AH5" s="504"/>
      <c r="AI5" s="504"/>
      <c r="AJ5" s="504"/>
      <c r="AK5" s="504"/>
      <c r="AL5" s="504"/>
      <c r="AM5" s="504"/>
      <c r="AN5" s="504"/>
      <c r="AO5" s="504"/>
      <c r="AP5" s="505"/>
      <c r="AQ5" s="506" t="s">
        <v>388</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386</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392</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393</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394</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直接実施、貸付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384</v>
      </c>
      <c r="Q13" s="63"/>
      <c r="R13" s="63"/>
      <c r="S13" s="63"/>
      <c r="T13" s="63"/>
      <c r="U13" s="63"/>
      <c r="V13" s="64"/>
      <c r="W13" s="62">
        <v>191</v>
      </c>
      <c r="X13" s="63"/>
      <c r="Y13" s="63"/>
      <c r="Z13" s="63"/>
      <c r="AA13" s="63"/>
      <c r="AB13" s="63"/>
      <c r="AC13" s="64"/>
      <c r="AD13" s="62" t="s">
        <v>384</v>
      </c>
      <c r="AE13" s="63"/>
      <c r="AF13" s="63"/>
      <c r="AG13" s="63"/>
      <c r="AH13" s="63"/>
      <c r="AI13" s="63"/>
      <c r="AJ13" s="64"/>
      <c r="AK13" s="62" t="s">
        <v>384</v>
      </c>
      <c r="AL13" s="63"/>
      <c r="AM13" s="63"/>
      <c r="AN13" s="63"/>
      <c r="AO13" s="63"/>
      <c r="AP13" s="63"/>
      <c r="AQ13" s="64"/>
      <c r="AR13" s="657" t="s">
        <v>403</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384</v>
      </c>
      <c r="Q14" s="63"/>
      <c r="R14" s="63"/>
      <c r="S14" s="63"/>
      <c r="T14" s="63"/>
      <c r="U14" s="63"/>
      <c r="V14" s="64"/>
      <c r="W14" s="62">
        <v>65</v>
      </c>
      <c r="X14" s="63"/>
      <c r="Y14" s="63"/>
      <c r="Z14" s="63"/>
      <c r="AA14" s="63"/>
      <c r="AB14" s="63"/>
      <c r="AC14" s="64"/>
      <c r="AD14" s="62" t="s">
        <v>384</v>
      </c>
      <c r="AE14" s="63"/>
      <c r="AF14" s="63"/>
      <c r="AG14" s="63"/>
      <c r="AH14" s="63"/>
      <c r="AI14" s="63"/>
      <c r="AJ14" s="64"/>
      <c r="AK14" s="62" t="s">
        <v>384</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v>65</v>
      </c>
      <c r="AE15" s="63"/>
      <c r="AF15" s="63"/>
      <c r="AG15" s="63"/>
      <c r="AH15" s="63"/>
      <c r="AI15" s="63"/>
      <c r="AJ15" s="64"/>
      <c r="AK15" s="62" t="s">
        <v>384</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384</v>
      </c>
      <c r="Q16" s="63"/>
      <c r="R16" s="63"/>
      <c r="S16" s="63"/>
      <c r="T16" s="63"/>
      <c r="U16" s="63"/>
      <c r="V16" s="64"/>
      <c r="W16" s="62">
        <v>-65</v>
      </c>
      <c r="X16" s="63"/>
      <c r="Y16" s="63"/>
      <c r="Z16" s="63"/>
      <c r="AA16" s="63"/>
      <c r="AB16" s="63"/>
      <c r="AC16" s="64"/>
      <c r="AD16" s="62" t="s">
        <v>384</v>
      </c>
      <c r="AE16" s="63"/>
      <c r="AF16" s="63"/>
      <c r="AG16" s="63"/>
      <c r="AH16" s="63"/>
      <c r="AI16" s="63"/>
      <c r="AJ16" s="64"/>
      <c r="AK16" s="62" t="s">
        <v>384</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191</v>
      </c>
      <c r="X18" s="307"/>
      <c r="Y18" s="307"/>
      <c r="Z18" s="307"/>
      <c r="AA18" s="307"/>
      <c r="AB18" s="307"/>
      <c r="AC18" s="308"/>
      <c r="AD18" s="306">
        <f t="shared" ref="AD18" si="0">SUM(AD13:AJ17)</f>
        <v>65</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384</v>
      </c>
      <c r="Q19" s="63"/>
      <c r="R19" s="63"/>
      <c r="S19" s="63"/>
      <c r="T19" s="63"/>
      <c r="U19" s="63"/>
      <c r="V19" s="64"/>
      <c r="W19" s="62">
        <v>131</v>
      </c>
      <c r="X19" s="63"/>
      <c r="Y19" s="63"/>
      <c r="Z19" s="63"/>
      <c r="AA19" s="63"/>
      <c r="AB19" s="63"/>
      <c r="AC19" s="64"/>
      <c r="AD19" s="62">
        <v>52.2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0.68586387434554974</v>
      </c>
      <c r="X20" s="311"/>
      <c r="Y20" s="311"/>
      <c r="Z20" s="311"/>
      <c r="AA20" s="311"/>
      <c r="AB20" s="311"/>
      <c r="AC20" s="311"/>
      <c r="AD20" s="311">
        <f>IF(AD18=0, "-", AD19/AD18)</f>
        <v>0.80307692307692313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403</v>
      </c>
      <c r="AV22" s="101"/>
      <c r="AW22" s="99" t="s">
        <v>355</v>
      </c>
      <c r="AX22" s="100"/>
    </row>
    <row r="23" spans="1:50" ht="22.5" customHeight="1" x14ac:dyDescent="0.15">
      <c r="A23" s="207"/>
      <c r="B23" s="205"/>
      <c r="C23" s="205"/>
      <c r="D23" s="205"/>
      <c r="E23" s="205"/>
      <c r="F23" s="206"/>
      <c r="G23" s="312" t="s">
        <v>401</v>
      </c>
      <c r="H23" s="279"/>
      <c r="I23" s="279"/>
      <c r="J23" s="279"/>
      <c r="K23" s="279"/>
      <c r="L23" s="279"/>
      <c r="M23" s="279"/>
      <c r="N23" s="279"/>
      <c r="O23" s="280"/>
      <c r="P23" s="245" t="s">
        <v>397</v>
      </c>
      <c r="Q23" s="186"/>
      <c r="R23" s="186"/>
      <c r="S23" s="186"/>
      <c r="T23" s="186"/>
      <c r="U23" s="186"/>
      <c r="V23" s="186"/>
      <c r="W23" s="186"/>
      <c r="X23" s="187"/>
      <c r="Y23" s="284" t="s">
        <v>14</v>
      </c>
      <c r="Z23" s="285"/>
      <c r="AA23" s="286"/>
      <c r="AB23" s="650" t="s">
        <v>402</v>
      </c>
      <c r="AC23" s="287"/>
      <c r="AD23" s="287"/>
      <c r="AE23" s="84" t="s">
        <v>403</v>
      </c>
      <c r="AF23" s="85"/>
      <c r="AG23" s="85"/>
      <c r="AH23" s="85"/>
      <c r="AI23" s="86"/>
      <c r="AJ23" s="84">
        <v>21</v>
      </c>
      <c r="AK23" s="85"/>
      <c r="AL23" s="85"/>
      <c r="AM23" s="85"/>
      <c r="AN23" s="86"/>
      <c r="AO23" s="84">
        <v>24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402</v>
      </c>
      <c r="AC24" s="277"/>
      <c r="AD24" s="277"/>
      <c r="AE24" s="84" t="s">
        <v>403</v>
      </c>
      <c r="AF24" s="85"/>
      <c r="AG24" s="85"/>
      <c r="AH24" s="85"/>
      <c r="AI24" s="86"/>
      <c r="AJ24" s="84">
        <v>21</v>
      </c>
      <c r="AK24" s="85"/>
      <c r="AL24" s="85"/>
      <c r="AM24" s="85"/>
      <c r="AN24" s="86"/>
      <c r="AO24" s="84">
        <v>24</v>
      </c>
      <c r="AP24" s="85"/>
      <c r="AQ24" s="85"/>
      <c r="AR24" s="85"/>
      <c r="AS24" s="86"/>
      <c r="AT24" s="84" t="s">
        <v>403</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403</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396</v>
      </c>
      <c r="H68" s="186"/>
      <c r="I68" s="186"/>
      <c r="J68" s="186"/>
      <c r="K68" s="186"/>
      <c r="L68" s="186"/>
      <c r="M68" s="186"/>
      <c r="N68" s="186"/>
      <c r="O68" s="186"/>
      <c r="P68" s="186"/>
      <c r="Q68" s="186"/>
      <c r="R68" s="186"/>
      <c r="S68" s="186"/>
      <c r="T68" s="186"/>
      <c r="U68" s="186"/>
      <c r="V68" s="186"/>
      <c r="W68" s="186"/>
      <c r="X68" s="187"/>
      <c r="Y68" s="323" t="s">
        <v>66</v>
      </c>
      <c r="Z68" s="324"/>
      <c r="AA68" s="325"/>
      <c r="AB68" s="193" t="s">
        <v>402</v>
      </c>
      <c r="AC68" s="194"/>
      <c r="AD68" s="195"/>
      <c r="AE68" s="84" t="s">
        <v>403</v>
      </c>
      <c r="AF68" s="85"/>
      <c r="AG68" s="85"/>
      <c r="AH68" s="85"/>
      <c r="AI68" s="86"/>
      <c r="AJ68" s="84">
        <v>21</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402</v>
      </c>
      <c r="AC69" s="202"/>
      <c r="AD69" s="203"/>
      <c r="AE69" s="84" t="s">
        <v>403</v>
      </c>
      <c r="AF69" s="85"/>
      <c r="AG69" s="85"/>
      <c r="AH69" s="85"/>
      <c r="AI69" s="86"/>
      <c r="AJ69" s="84">
        <v>21</v>
      </c>
      <c r="AK69" s="85"/>
      <c r="AL69" s="85"/>
      <c r="AM69" s="85"/>
      <c r="AN69" s="86"/>
      <c r="AO69" s="84">
        <v>3</v>
      </c>
      <c r="AP69" s="85"/>
      <c r="AQ69" s="85"/>
      <c r="AR69" s="85"/>
      <c r="AS69" s="86"/>
      <c r="AT69" s="84" t="s">
        <v>403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411</v>
      </c>
      <c r="D98" s="404"/>
      <c r="E98" s="404"/>
      <c r="F98" s="404"/>
      <c r="G98" s="404"/>
      <c r="H98" s="404"/>
      <c r="I98" s="404"/>
      <c r="J98" s="404"/>
      <c r="K98" s="405"/>
      <c r="L98" s="62" t="s">
        <v>411</v>
      </c>
      <c r="M98" s="63"/>
      <c r="N98" s="63"/>
      <c r="O98" s="63"/>
      <c r="P98" s="63"/>
      <c r="Q98" s="64"/>
      <c r="R98" s="62" t="s">
        <v>411</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9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382</v>
      </c>
      <c r="AE108" s="596"/>
      <c r="AF108" s="596"/>
      <c r="AG108" s="592" t="s">
        <v>412</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382</v>
      </c>
      <c r="AE109" s="433"/>
      <c r="AF109" s="433"/>
      <c r="AG109" s="294" t="s">
        <v>413</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382</v>
      </c>
      <c r="AE110" s="577"/>
      <c r="AF110" s="577"/>
      <c r="AG110" s="521" t="s">
        <v>413</v>
      </c>
      <c r="AH110" s="188"/>
      <c r="AI110" s="188"/>
      <c r="AJ110" s="188"/>
      <c r="AK110" s="188"/>
      <c r="AL110" s="188"/>
      <c r="AM110" s="188"/>
      <c r="AN110" s="188"/>
      <c r="AO110" s="188"/>
      <c r="AP110" s="188"/>
      <c r="AQ110" s="188"/>
      <c r="AR110" s="188"/>
      <c r="AS110" s="188"/>
      <c r="AT110" s="188"/>
      <c r="AU110" s="188"/>
      <c r="AV110" s="188"/>
      <c r="AW110" s="188"/>
      <c r="AX110" s="522"/>
    </row>
    <row r="111" spans="1:50" ht="36.75"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382</v>
      </c>
      <c r="AE111" s="429"/>
      <c r="AF111" s="429"/>
      <c r="AG111" s="291" t="s">
        <v>414</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382</v>
      </c>
      <c r="AE112" s="433"/>
      <c r="AF112" s="433"/>
      <c r="AG112" s="294" t="s">
        <v>413</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398</v>
      </c>
      <c r="AE113" s="433"/>
      <c r="AF113" s="433"/>
      <c r="AG113" s="523"/>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398</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382</v>
      </c>
      <c r="AE115" s="433"/>
      <c r="AF115" s="433"/>
      <c r="AG115" s="294" t="s">
        <v>413</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398</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398</v>
      </c>
      <c r="AE117" s="577"/>
      <c r="AF117" s="586"/>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382</v>
      </c>
      <c r="AE118" s="429"/>
      <c r="AF118" s="629"/>
      <c r="AG118" s="291" t="s">
        <v>415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398</v>
      </c>
      <c r="AE119" s="598"/>
      <c r="AF119" s="598"/>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382</v>
      </c>
      <c r="AE120" s="433"/>
      <c r="AF120" s="433"/>
      <c r="AG120" s="294" t="s">
        <v>413</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382</v>
      </c>
      <c r="AE121" s="433"/>
      <c r="AF121" s="433"/>
      <c r="AG121" s="521" t="s">
        <v>413</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400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399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9.1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49.1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49.1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9.1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385</v>
      </c>
      <c r="H137" s="409"/>
      <c r="I137" s="409"/>
      <c r="J137" s="409"/>
      <c r="K137" s="409"/>
      <c r="L137" s="409"/>
      <c r="M137" s="409"/>
      <c r="N137" s="409"/>
      <c r="O137" s="409"/>
      <c r="P137" s="410"/>
      <c r="Q137" s="395" t="s">
        <v>225</v>
      </c>
      <c r="R137" s="395"/>
      <c r="S137" s="395"/>
      <c r="T137" s="395"/>
      <c r="U137" s="395"/>
      <c r="V137" s="395"/>
      <c r="W137" s="424" t="s">
        <v>384</v>
      </c>
      <c r="X137" s="409"/>
      <c r="Y137" s="409"/>
      <c r="Z137" s="409"/>
      <c r="AA137" s="409"/>
      <c r="AB137" s="409"/>
      <c r="AC137" s="409"/>
      <c r="AD137" s="409"/>
      <c r="AE137" s="409"/>
      <c r="AF137" s="410"/>
      <c r="AG137" s="395" t="s">
        <v>226</v>
      </c>
      <c r="AH137" s="395"/>
      <c r="AI137" s="395"/>
      <c r="AJ137" s="395"/>
      <c r="AK137" s="395"/>
      <c r="AL137" s="395"/>
      <c r="AM137" s="391" t="s">
        <v>384</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390</v>
      </c>
      <c r="H138" s="412"/>
      <c r="I138" s="412"/>
      <c r="J138" s="412"/>
      <c r="K138" s="412"/>
      <c r="L138" s="412"/>
      <c r="M138" s="412"/>
      <c r="N138" s="412"/>
      <c r="O138" s="412"/>
      <c r="P138" s="413"/>
      <c r="Q138" s="397" t="s">
        <v>228</v>
      </c>
      <c r="R138" s="397"/>
      <c r="S138" s="397"/>
      <c r="T138" s="397"/>
      <c r="U138" s="397"/>
      <c r="V138" s="397"/>
      <c r="W138" s="411" t="s">
        <v>391</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404</v>
      </c>
      <c r="H180" s="89"/>
      <c r="I180" s="89"/>
      <c r="J180" s="89"/>
      <c r="K180" s="90"/>
      <c r="L180" s="91" t="s">
        <v>405</v>
      </c>
      <c r="M180" s="92"/>
      <c r="N180" s="92"/>
      <c r="O180" s="92"/>
      <c r="P180" s="92"/>
      <c r="Q180" s="92"/>
      <c r="R180" s="92"/>
      <c r="S180" s="92"/>
      <c r="T180" s="92"/>
      <c r="U180" s="92"/>
      <c r="V180" s="92"/>
      <c r="W180" s="92"/>
      <c r="X180" s="93"/>
      <c r="Y180" s="94">
        <v>36.5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36.5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7.4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17.4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7.4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7.4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7.4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7.4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7.4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7.4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7.4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7.4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407</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36.5</v>
      </c>
      <c r="AL236" s="106"/>
      <c r="AM236" s="106"/>
      <c r="AN236" s="106"/>
      <c r="AO236" s="106"/>
      <c r="AP236" s="107"/>
      <c r="AQ236" s="108">
        <v>5</v>
      </c>
      <c r="AR236" s="104"/>
      <c r="AS236" s="104"/>
      <c r="AT236" s="104"/>
      <c r="AU236" s="105">
        <v>96.2</v>
      </c>
      <c r="AV236" s="106"/>
      <c r="AW236" s="106"/>
      <c r="AX236" s="107"/>
    </row>
    <row r="237" spans="1:50" ht="24" customHeight="1" x14ac:dyDescent="0.15">
      <c r="A237" s="103">
        <v>2</v>
      </c>
      <c r="B237" s="103">
        <v>1</v>
      </c>
      <c r="C237" s="108" t="s">
        <v>406</v>
      </c>
      <c r="D237" s="104"/>
      <c r="E237" s="104"/>
      <c r="F237" s="104"/>
      <c r="G237" s="104"/>
      <c r="H237" s="104"/>
      <c r="I237" s="104"/>
      <c r="J237" s="104"/>
      <c r="K237" s="104"/>
      <c r="L237" s="104"/>
      <c r="M237" s="108" t="s">
        <v>410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15.6</v>
      </c>
      <c r="AL237" s="106"/>
      <c r="AM237" s="106"/>
      <c r="AN237" s="106"/>
      <c r="AO237" s="106"/>
      <c r="AP237" s="107"/>
      <c r="AQ237" s="108">
        <v>4</v>
      </c>
      <c r="AR237" s="104"/>
      <c r="AS237" s="104"/>
      <c r="AT237" s="104"/>
      <c r="AU237" s="105">
        <v>82.9</v>
      </c>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3" sqref="O1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t="s">
        <v>382</v>
      </c>
      <c r="R7" s="15" t="str">
        <f t="shared" si="3"/>
        <v>貸付</v>
      </c>
      <c r="S7" s="15" t="str">
        <f t="shared" si="4"/>
        <v>直接実施、貸付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2015-07-07T11:59:54Z</cp:lastPrinted>
  <dcterms:created xsi:type="dcterms:W3CDTF">2012-03-13T00:50:25Z</dcterms:created>
  <dcterms:modified xsi:type="dcterms:W3CDTF">2015-07-07T11:59:57Z</dcterms:modified>
</cp:coreProperties>
</file>