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pptx" ContentType="application/vnd.openxmlformats-officedocument.presentationml.presentatio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警察庁\"/>
    </mc:Choice>
  </mc:AlternateContent>
  <bookViews>
    <workbookView xWindow="0" yWindow="0" windowWidth="2337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<sst xmlns="http://schemas.openxmlformats.org/spreadsheetml/2006/main" count="1317" uniqueCount="523">
  <si>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</si>
  <si>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</si>
  <si>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</si>
  <si>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</si>
  <si>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</si>
  <si>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</si>
  <si>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</si>
  <si>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</si>
  <si>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</si>
  <si>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</si>
  <si>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</si>
  <si>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</si>
  <si>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</si>
  <si>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</si>
  <si>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</si>
  <si>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</si>
  <si>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</si>
  <si>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</si>
  <si>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</si>
  <si>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</si>
  <si>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</si>
  <si>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</si>
  <si>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</si>
  <si>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</si>
  <si>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</si>
  <si>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</si>
  <si>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</si>
  <si>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</si>
  <si>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</si>
  <si>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</si>
  <si>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</si>
  <si>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</si>
  <si>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</si>
  <si>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</si>
  <si>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</si>
  <si>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</si>
  <si>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</si>
  <si>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</si>
  <si>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</si>
  <si>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</si>
  <si>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</si>
  <si>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</si>
  <si>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</si>
  <si>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</si>
  <si>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</si>
  <si>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</si>
  <si>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</si>
  <si>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</si>
  <si>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</si>
  <si>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</si>
  <si>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</si>
  <si>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</si>
  <si>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</si>
  <si>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</si>
  <si>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</si>
  <si>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</si>
  <si>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</si>
  <si>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</si>
  <si>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</si>
  <si>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</si>
  <si>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</si>
  <si>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</si>
  <si>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</si>
  <si>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</si>
  <si>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</si>
  <si>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</si>
  <si>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</si>
  <si>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</si>
  <si>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</si>
  <si>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</si>
  <si>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</si>
  <si>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</si>
  <si>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</si>
  <si>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</si>
  <si>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</si>
  <si>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</si>
  <si>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</si>
  <si>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</si>
  <si>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</si>
  <si>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</si>
  <si>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</si>
  <si>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</si>
  <si>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</si>
  <si>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</si>
  <si>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</si>
  <si>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</si>
  <si>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</si>
  <si>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</si>
  <si>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</si>
  <si>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</si>
  <si>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</si>
  <si>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</si>
  <si>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</si>
  <si>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</si>
  <si>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</si>
  <si>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</si>
  <si>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</si>
  <si>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</si>
  <si>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</si>
  <si>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</si>
  <si>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</si>
  <si>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</si>
  <si>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</si>
  <si>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</si>
  <si>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</si>
  <si>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</si>
  <si>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</si>
  <si>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</si>
  <si>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</si>
  <si>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</si>
  <si>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</si>
  <si>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</si>
  <si>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</si>
  <si>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</si>
  <si>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</si>
  <si>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</si>
  <si>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</si>
  <si>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</si>
  <si>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</si>
  <si>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</si>
  <si>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</si>
  <si>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</si>
  <si>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</si>
  <si>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</si>
  <si>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</si>
  <si>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</si>
  <si>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</si>
  <si>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</si>
  <si>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</si>
  <si>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</si>
  <si>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</si>
  <si>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</si>
  <si>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</si>
  <si>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</si>
  <si>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</si>
  <si>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</si>
  <si>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</si>
  <si>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</si>
  <si>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</si>
  <si>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</si>
  <si>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</si>
  <si>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</si>
  <si>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</si>
  <si>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</si>
  <si>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</si>
  <si>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</si>
  <si>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</si>
  <si>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</si>
  <si>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</si>
  <si>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</si>
  <si>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</si>
  <si>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</si>
  <si>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</si>
  <si>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</si>
  <si>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</si>
  <si>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</si>
  <si>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</si>
  <si>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</si>
  <si>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</si>
  <si>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</si>
  <si>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</si>
  <si>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</si>
  <si>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</si>
  <si>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</si>
  <si>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</si>
  <si>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</si>
  <si>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</si>
  <si>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</si>
  <si>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</si>
  <si>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</si>
  <si>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</si>
  <si>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</si>
  <si>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</si>
  <si>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</si>
  <si>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</si>
  <si>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</si>
  <si>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</si>
  <si>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</si>
  <si>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</si>
  <si>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</si>
  <si>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</si>
  <si>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</si>
  <si>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</si>
  <si>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</si>
  <si>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</si>
  <si>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</si>
  <si>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</si>
  <si>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</si>
  <si>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</si>
  <si>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</si>
  <si>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</si>
  <si>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</si>
  <si>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</si>
  <si>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</si>
  <si>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</si>
  <si>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</si>
  <si>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</si>
  <si>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</si>
  <si>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</si>
  <si>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</si>
  <si>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</si>
  <si>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</si>
  <si>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</si>
  <si>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</si>
  <si>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</si>
  <si>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</si>
  <si>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</si>
  <si>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</si>
  <si>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</si>
  <si>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</si>
  <si>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</si>
  <si>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</si>
  <si>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</si>
  <si>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</si>
  <si>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</si>
  <si>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</si>
  <si>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</si>
  <si>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</si>
  <si>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</si>
  <si>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</si>
  <si>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</si>
  <si>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</si>
  <si>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</si>
  <si>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</si>
  <si>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</si>
  <si>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</si>
  <si>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</si>
  <si>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</si>
  <si>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</si>
  <si>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</si>
  <si>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</si>
  <si>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</si>
  <si>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</si>
  <si>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</si>
  <si>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</si>
  <si>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</si>
  <si>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</si>
  <si>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</si>
  <si>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</si>
  <si>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</si>
  <si>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</si>
  <si>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</si>
  <si>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</si>
  <si>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</si>
  <si>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</si>
  <si>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</si>
  <si>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</si>
  <si>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</si>
  <si>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</si>
  <si>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</si>
  <si>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</si>
  <si>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</si>
  <si>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</si>
  <si>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</si>
  <si>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</si>
  <si>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</si>
  <si>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</si>
  <si>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</si>
  <si>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</si>
  <si>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</si>
  <si>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</si>
  <si>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</si>
  <si>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</si>
  <si>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</si>
  <si>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</si>
  <si>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</si>
  <si>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</si>
  <si>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</si>
  <si>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</si>
  <si>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</si>
  <si>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</si>
  <si>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</si>
  <si>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</si>
  <si>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</si>
  <si>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</si>
  <si>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</si>
  <si>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</si>
  <si>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</si>
  <si>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</si>
  <si>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</si>
  <si>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</si>
  <si>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</si>
  <si>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</si>
  <si>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</si>
  <si>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</si>
  <si>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</si>
  <si>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</si>
  <si>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</si>
  <si>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</si>
  <si>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</si>
  <si>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</si>
  <si>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</si>
  <si>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</si>
  <si>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</si>
  <si>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</si>
  <si>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</si>
  <si>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</si>
  <si>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</si>
  <si>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</si>
  <si>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</si>
  <si>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</si>
  <si>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</si>
  <si>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</si>
  <si>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</si>
  <si>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</si>
  <si>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</si>
  <si>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</si>
  <si>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</si>
  <si>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</si>
  <si>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</si>
  <si>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</si>
  <si>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</si>
  <si>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</si>
  <si>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</si>
  <si>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</si>
  <si>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</si>
  <si>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</si>
  <si>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</si>
  <si>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</si>
  <si>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</si>
  <si>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</si>
  <si>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</si>
  <si>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</si>
  <si>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</si>
  <si>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</si>
  <si>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</si>
  <si>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</si>
  <si>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</si>
  <si>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</si>
  <si>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</si>
  <si>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</si>
  <si>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</si>
  <si>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</si>
  <si>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</si>
  <si>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</si>
  <si>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</si>
  <si>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</si>
  <si>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</si>
  <si>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</si>
  <si>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</si>
  <si>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</si>
  <si>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</si>
  <si>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</si>
  <si>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</si>
  <si>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</si>
  <si>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</si>
  <si>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</si>
  <si>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</si>
  <si>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</si>
  <si>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</si>
  <si>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</si>
  <si>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</si>
  <si>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</si>
  <si>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</si>
  <si>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</si>
  <si>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</si>
  <si>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</si>
  <si>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</si>
  <si>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</si>
  <si>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</si>
  <si>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</si>
  <si>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</si>
  <si>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</si>
  <si>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</si>
  <si>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</si>
  <si>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</si>
  <si>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</si>
  <si>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</si>
  <si>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</si>
  <si>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</si>
  <si>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</si>
  <si>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</si>
  <si>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</si>
  <si>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</si>
  <si>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</si>
  <si>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</si>
  <si>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</si>
  <si>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</si>
  <si>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</si>
  <si>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</si>
  <si>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</si>
  <si>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</si>
  <si>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</si>
  <si>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</si>
  <si>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</si>
  <si>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</si>
  <si>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</si>
  <si>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</si>
  <si>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</si>
  <si>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</si>
  <si>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</si>
  <si>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</si>
  <si>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</si>
  <si>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</si>
  <si>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</si>
  <si>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</si>
  <si>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</si>
  <si>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</si>
  <si>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</si>
  <si>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</si>
  <si>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</si>
  <si>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</si>
  <si>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</si>
  <si>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</si>
  <si>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</si>
  <si>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</si>
  <si>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</si>
  <si>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</si>
  <si>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</si>
  <si>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</si>
  <si>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</si>
  <si>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</si>
  <si>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</si>
  <si>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</si>
  <si>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</si>
  <si>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</si>
  <si>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</si>
  <si>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</si>
  <si>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</si>
  <si>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</si>
  <si>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</si>
  <si>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</si>
  <si>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</si>
  <si>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</si>
  <si>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</si>
  <si>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</si>
  <si>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</si>
  <si>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</si>
  <si>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</si>
  <si>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</si>
  <si>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</si>
  <si>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</si>
  <si>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</si>
  <si>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</si>
  <si>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</si>
  <si>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</si>
  <si>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</si>
  <si>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</si>
  <si>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</si>
  <si>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</si>
  <si>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</si>
  <si>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</si>
  <si>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</si>
  <si>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</si>
  <si>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</si>
  <si>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</si>
  <si>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</si>
  <si>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</si>
  <si>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</si>
  <si>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</si>
  <si>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</si>
  <si>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</si>
  <si>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</si>
  <si>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</si>
  <si>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</si>
  <si>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</si>
  <si>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</si>
  <si>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</si>
  <si>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</si>
  <si>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</si>
  <si>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</si>
  <si>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</si>
  <si>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</si>
  <si>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</si>
  <si>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</si>
  <si>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</si>
  <si>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</si>
  <si>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</si>
  <si>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</si>
  <si>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</si>
  <si>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</si>
  <si>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</si>
  <si>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</si>
  <si>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</si>
  <si>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</si>
  <si>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</si>
  <si>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災害復旧に係る警察情報通信基盤の整備</t>
    <phoneticPr fontId="5"/>
  </si>
  <si>
    <t>新25-009</t>
    <phoneticPr fontId="5"/>
  </si>
  <si>
    <t>024</t>
    <phoneticPr fontId="5"/>
  </si>
  <si>
    <t>警察法第37条第１項第３号
警察法施行令第２条第３号</t>
    <phoneticPr fontId="5"/>
  </si>
  <si>
    <t>-</t>
    <phoneticPr fontId="5"/>
  </si>
  <si>
    <t>　警察情報通信基盤は、警察活動における情報伝達・通信を担っており、平時はもとより災害発生時においても、警察活動を継続して行うことができるよう維持管理しているところであるが、東日本大震災により一部の警察情報通信基盤が被災したため、これらの復旧整備を行い、復旧・復興過程における警察活動に支障を来すことのないようにする。</t>
    <phoneticPr fontId="5"/>
  </si>
  <si>
    <t>　東日本大震災により被災した警察情報通信基盤の復旧整備を行い、より災害に強い基盤を構築するとともに、混乱に乗じた犯罪の発生が懸念される復旧・復興過程における警察活動に支障を来さないよう、警察情報通信基盤を整備し、治安対策に万全を期す。</t>
    <phoneticPr fontId="5"/>
  </si>
  <si>
    <t>警察情報通信基盤による警察活動の維持</t>
    <phoneticPr fontId="5"/>
  </si>
  <si>
    <t>同上</t>
    <rPh sb="0" eb="2">
      <t>ドウジョウ</t>
    </rPh>
    <phoneticPr fontId="5"/>
  </si>
  <si>
    <t>千円</t>
    <rPh sb="0" eb="2">
      <t>センエン</t>
    </rPh>
    <phoneticPr fontId="5"/>
  </si>
  <si>
    <t>888,684千円／7</t>
    <rPh sb="7" eb="9">
      <t>センエン</t>
    </rPh>
    <phoneticPr fontId="5"/>
  </si>
  <si>
    <t>物品購入費</t>
    <rPh sb="0" eb="2">
      <t>ブッピン</t>
    </rPh>
    <rPh sb="2" eb="5">
      <t>コウニュウヒ</t>
    </rPh>
    <phoneticPr fontId="5"/>
  </si>
  <si>
    <t>雑役務費</t>
    <rPh sb="0" eb="1">
      <t>ザツ</t>
    </rPh>
    <rPh sb="1" eb="3">
      <t>エキム</t>
    </rPh>
    <rPh sb="3" eb="4">
      <t>ヒ</t>
    </rPh>
    <phoneticPr fontId="5"/>
  </si>
  <si>
    <t>‐</t>
  </si>
  <si>
    <t>A.東北管区警察局</t>
    <rPh sb="2" eb="4">
      <t>トウホク</t>
    </rPh>
    <rPh sb="4" eb="6">
      <t>カンク</t>
    </rPh>
    <rPh sb="6" eb="9">
      <t>ケイサツキョク</t>
    </rPh>
    <phoneticPr fontId="5"/>
  </si>
  <si>
    <t>予算配賦</t>
    <rPh sb="0" eb="2">
      <t>ヨサン</t>
    </rPh>
    <rPh sb="2" eb="4">
      <t>ハイフ</t>
    </rPh>
    <phoneticPr fontId="5"/>
  </si>
  <si>
    <t>災害復旧に係る警察情報通信基盤の整備に要する経費</t>
    <rPh sb="0" eb="2">
      <t>サイガイ</t>
    </rPh>
    <rPh sb="2" eb="4">
      <t>フッキュウ</t>
    </rPh>
    <rPh sb="5" eb="6">
      <t>カカ</t>
    </rPh>
    <rPh sb="7" eb="9">
      <t>ケイサツ</t>
    </rPh>
    <rPh sb="9" eb="13">
      <t>ジョウホウツウシン</t>
    </rPh>
    <rPh sb="13" eb="15">
      <t>キバン</t>
    </rPh>
    <rPh sb="16" eb="18">
      <t>セイビ</t>
    </rPh>
    <rPh sb="19" eb="20">
      <t>ヨウ</t>
    </rPh>
    <rPh sb="22" eb="24">
      <t>ケイヒ</t>
    </rPh>
    <phoneticPr fontId="5"/>
  </si>
  <si>
    <t>B.宮城県情報通信部</t>
    <rPh sb="2" eb="5">
      <t>ミヤギケン</t>
    </rPh>
    <rPh sb="5" eb="7">
      <t>ジョウホウ</t>
    </rPh>
    <rPh sb="7" eb="10">
      <t>ツウシンブ</t>
    </rPh>
    <phoneticPr fontId="5"/>
  </si>
  <si>
    <t>C.扶桑電通株式会社</t>
    <rPh sb="2" eb="4">
      <t>フソウ</t>
    </rPh>
    <rPh sb="4" eb="6">
      <t>デンツウ</t>
    </rPh>
    <rPh sb="6" eb="10">
      <t>カブシキガイシャ</t>
    </rPh>
    <phoneticPr fontId="5"/>
  </si>
  <si>
    <t>東北管区警察局</t>
    <rPh sb="0" eb="2">
      <t>トウホク</t>
    </rPh>
    <rPh sb="2" eb="4">
      <t>カンク</t>
    </rPh>
    <rPh sb="4" eb="7">
      <t>ケイサツキョク</t>
    </rPh>
    <phoneticPr fontId="5"/>
  </si>
  <si>
    <t>予算配賦</t>
    <rPh sb="0" eb="2">
      <t>ヨサン</t>
    </rPh>
    <rPh sb="2" eb="4">
      <t>ハイフ</t>
    </rPh>
    <phoneticPr fontId="5"/>
  </si>
  <si>
    <t>宮城県情報通信部</t>
    <rPh sb="0" eb="3">
      <t>ミヤギケン</t>
    </rPh>
    <rPh sb="3" eb="5">
      <t>ジョウホウ</t>
    </rPh>
    <rPh sb="5" eb="8">
      <t>ツウシンブ</t>
    </rPh>
    <phoneticPr fontId="5"/>
  </si>
  <si>
    <t>扶桑電通株式会社</t>
    <rPh sb="0" eb="2">
      <t>フソウ</t>
    </rPh>
    <rPh sb="2" eb="4">
      <t>デンツウ</t>
    </rPh>
    <rPh sb="4" eb="8">
      <t>カブシキガイシャ</t>
    </rPh>
    <phoneticPr fontId="5"/>
  </si>
  <si>
    <t>随意契約</t>
    <rPh sb="0" eb="2">
      <t>ズイイ</t>
    </rPh>
    <rPh sb="2" eb="4">
      <t>ケイヤク</t>
    </rPh>
    <phoneticPr fontId="5"/>
  </si>
  <si>
    <t>モジュラーローゼットほか購入等</t>
    <rPh sb="12" eb="14">
      <t>コウニュウ</t>
    </rPh>
    <rPh sb="14" eb="15">
      <t>トウ</t>
    </rPh>
    <phoneticPr fontId="5"/>
  </si>
  <si>
    <t>-</t>
    <phoneticPr fontId="5"/>
  </si>
  <si>
    <t>520千円/1</t>
    <rPh sb="3" eb="5">
      <t>センエン</t>
    </rPh>
    <phoneticPr fontId="5"/>
  </si>
  <si>
    <t>33,081千円/3</t>
    <rPh sb="6" eb="8">
      <t>センエン</t>
    </rPh>
    <phoneticPr fontId="5"/>
  </si>
  <si>
    <t>警察活動に十分に活用されている。</t>
    <rPh sb="0" eb="2">
      <t>ケイサツ</t>
    </rPh>
    <rPh sb="2" eb="4">
      <t>カツドウ</t>
    </rPh>
    <rPh sb="5" eb="7">
      <t>ジュウブン</t>
    </rPh>
    <rPh sb="8" eb="10">
      <t>カツヨウ</t>
    </rPh>
    <phoneticPr fontId="5"/>
  </si>
  <si>
    <t>当初見込みどおりの種類を復旧整備している。</t>
    <rPh sb="0" eb="2">
      <t>トウショ</t>
    </rPh>
    <rPh sb="2" eb="4">
      <t>ミコ</t>
    </rPh>
    <rPh sb="9" eb="11">
      <t>シュルイ</t>
    </rPh>
    <rPh sb="12" eb="14">
      <t>フッキュウ</t>
    </rPh>
    <rPh sb="14" eb="16">
      <t>セイビ</t>
    </rPh>
    <phoneticPr fontId="5"/>
  </si>
  <si>
    <t>執行額全額について、警察情報通信基盤の復旧整備のために支出されていることから、真に必要なものに限定されている。</t>
    <phoneticPr fontId="5"/>
  </si>
  <si>
    <t>警察情報通信基盤は、警察活動における情報伝達を担っており、警察活動を継続して行うことは、国民や社会のニーズを的確に反映している。</t>
    <rPh sb="10" eb="12">
      <t>ケイサツ</t>
    </rPh>
    <rPh sb="12" eb="14">
      <t>カツドウ</t>
    </rPh>
    <rPh sb="18" eb="20">
      <t>ジョウホウ</t>
    </rPh>
    <rPh sb="20" eb="22">
      <t>デンタツ</t>
    </rPh>
    <rPh sb="23" eb="24">
      <t>ニナ</t>
    </rPh>
    <rPh sb="29" eb="31">
      <t>ケイサツ</t>
    </rPh>
    <rPh sb="31" eb="33">
      <t>カツドウ</t>
    </rPh>
    <rPh sb="34" eb="36">
      <t>ケイゾク</t>
    </rPh>
    <rPh sb="38" eb="39">
      <t>オコナ</t>
    </rPh>
    <phoneticPr fontId="5"/>
  </si>
  <si>
    <t>警察情報通信基盤は、全国一律な整備を行う必要があることから、国が負担すべき事業として適切なものである。</t>
    <rPh sb="0" eb="2">
      <t>ケイサツ</t>
    </rPh>
    <rPh sb="2" eb="4">
      <t>ジョウホウ</t>
    </rPh>
    <rPh sb="4" eb="6">
      <t>ツウシン</t>
    </rPh>
    <rPh sb="6" eb="8">
      <t>キバン</t>
    </rPh>
    <rPh sb="10" eb="12">
      <t>ゼンコク</t>
    </rPh>
    <rPh sb="12" eb="14">
      <t>イチリツ</t>
    </rPh>
    <rPh sb="15" eb="17">
      <t>セイビ</t>
    </rPh>
    <rPh sb="18" eb="19">
      <t>オコナ</t>
    </rPh>
    <rPh sb="20" eb="22">
      <t>ヒツヨウ</t>
    </rPh>
    <rPh sb="30" eb="31">
      <t>クニ</t>
    </rPh>
    <rPh sb="32" eb="34">
      <t>フタン</t>
    </rPh>
    <rPh sb="37" eb="39">
      <t>ジギョウ</t>
    </rPh>
    <rPh sb="42" eb="44">
      <t>テキセツ</t>
    </rPh>
    <phoneticPr fontId="5"/>
  </si>
  <si>
    <t>警察の責務である公共の安全と秩序の維持のために被災した警察通信施設を復旧させることは、必要かつ適切な事業である。</t>
    <rPh sb="0" eb="2">
      <t>ケイサツ</t>
    </rPh>
    <rPh sb="3" eb="5">
      <t>セキム</t>
    </rPh>
    <rPh sb="8" eb="10">
      <t>コウキョウ</t>
    </rPh>
    <rPh sb="11" eb="13">
      <t>アンゼン</t>
    </rPh>
    <rPh sb="14" eb="16">
      <t>チツジョ</t>
    </rPh>
    <rPh sb="17" eb="19">
      <t>イジ</t>
    </rPh>
    <rPh sb="23" eb="25">
      <t>ヒサイ</t>
    </rPh>
    <rPh sb="27" eb="29">
      <t>ケイサツ</t>
    </rPh>
    <rPh sb="29" eb="31">
      <t>ツウシン</t>
    </rPh>
    <rPh sb="31" eb="33">
      <t>シセツ</t>
    </rPh>
    <rPh sb="34" eb="36">
      <t>フッキュウ</t>
    </rPh>
    <rPh sb="43" eb="45">
      <t>ヒツヨウ</t>
    </rPh>
    <rPh sb="47" eb="49">
      <t>テキセツ</t>
    </rPh>
    <rPh sb="50" eb="52">
      <t>ジギョウ</t>
    </rPh>
    <phoneticPr fontId="5"/>
  </si>
  <si>
    <t>警察活動に必要な警察情報通信基盤を復旧整備しており、警察活動をより迅速・的確に行うことが可能となるなど、成果目標に見合ったものである。</t>
    <rPh sb="0" eb="2">
      <t>ケイサツ</t>
    </rPh>
    <rPh sb="2" eb="4">
      <t>カツドウ</t>
    </rPh>
    <rPh sb="5" eb="7">
      <t>ヒツヨウ</t>
    </rPh>
    <rPh sb="8" eb="10">
      <t>ケイサツ</t>
    </rPh>
    <rPh sb="10" eb="14">
      <t>ジョウホウツウシン</t>
    </rPh>
    <rPh sb="14" eb="16">
      <t>キバン</t>
    </rPh>
    <rPh sb="17" eb="19">
      <t>フッキュウ</t>
    </rPh>
    <rPh sb="19" eb="21">
      <t>セイビ</t>
    </rPh>
    <rPh sb="26" eb="28">
      <t>ケイサツ</t>
    </rPh>
    <rPh sb="28" eb="30">
      <t>カツドウ</t>
    </rPh>
    <rPh sb="33" eb="35">
      <t>ジンソク</t>
    </rPh>
    <rPh sb="36" eb="38">
      <t>テキカク</t>
    </rPh>
    <rPh sb="39" eb="40">
      <t>オコナ</t>
    </rPh>
    <rPh sb="44" eb="46">
      <t>カノウ</t>
    </rPh>
    <rPh sb="52" eb="54">
      <t>セイカ</t>
    </rPh>
    <rPh sb="54" eb="56">
      <t>モクヒョウ</t>
    </rPh>
    <rPh sb="57" eb="59">
      <t>ミア</t>
    </rPh>
    <phoneticPr fontId="5"/>
  </si>
  <si>
    <t>警察通信施設の維持管理その他警察通信に要する経費は、警察法第37条第1項第3号及び警察法施行令第2条第3号により国庫が支弁することとなっており、国が実施すべき事業として適切なものである。</t>
    <rPh sb="0" eb="2">
      <t>ケイサツ</t>
    </rPh>
    <rPh sb="2" eb="4">
      <t>ツウシン</t>
    </rPh>
    <rPh sb="4" eb="6">
      <t>シセツ</t>
    </rPh>
    <rPh sb="7" eb="9">
      <t>イジ</t>
    </rPh>
    <rPh sb="9" eb="11">
      <t>カンリ</t>
    </rPh>
    <rPh sb="13" eb="14">
      <t>タ</t>
    </rPh>
    <rPh sb="14" eb="16">
      <t>ケイサツ</t>
    </rPh>
    <rPh sb="16" eb="18">
      <t>ツウシン</t>
    </rPh>
    <rPh sb="19" eb="20">
      <t>ヨウ</t>
    </rPh>
    <rPh sb="22" eb="24">
      <t>ケイヒ</t>
    </rPh>
    <rPh sb="26" eb="29">
      <t>ケイサツホウ</t>
    </rPh>
    <rPh sb="29" eb="30">
      <t>ダイ</t>
    </rPh>
    <rPh sb="32" eb="33">
      <t>ジョウ</t>
    </rPh>
    <rPh sb="33" eb="34">
      <t>ダイ</t>
    </rPh>
    <rPh sb="35" eb="36">
      <t>コウ</t>
    </rPh>
    <rPh sb="36" eb="37">
      <t>ダイ</t>
    </rPh>
    <rPh sb="38" eb="39">
      <t>ゴウ</t>
    </rPh>
    <rPh sb="39" eb="40">
      <t>オヨ</t>
    </rPh>
    <rPh sb="41" eb="43">
      <t>ケイサツ</t>
    </rPh>
    <rPh sb="43" eb="44">
      <t>ホウ</t>
    </rPh>
    <rPh sb="44" eb="47">
      <t>シコウレイ</t>
    </rPh>
    <rPh sb="47" eb="48">
      <t>ダイ</t>
    </rPh>
    <rPh sb="52" eb="53">
      <t>ゴウ</t>
    </rPh>
    <phoneticPr fontId="5"/>
  </si>
  <si>
    <t>法令に基づく手続きに従って契約しており、支出先の選定は妥当なものである。</t>
    <rPh sb="0" eb="2">
      <t>ホウレイ</t>
    </rPh>
    <rPh sb="3" eb="4">
      <t>モト</t>
    </rPh>
    <rPh sb="6" eb="8">
      <t>テツヅ</t>
    </rPh>
    <rPh sb="10" eb="11">
      <t>シタガ</t>
    </rPh>
    <phoneticPr fontId="5"/>
  </si>
  <si>
    <t>契約にあたっては、効率性、経済性を確保している。</t>
    <rPh sb="0" eb="2">
      <t>ケイヤク</t>
    </rPh>
    <rPh sb="9" eb="12">
      <t>コウリツセイ</t>
    </rPh>
    <rPh sb="13" eb="16">
      <t>ケイザイセイ</t>
    </rPh>
    <rPh sb="17" eb="19">
      <t>カクホ</t>
    </rPh>
    <phoneticPr fontId="5"/>
  </si>
  <si>
    <t>東日本大震災の教訓を踏まえ、災害等発生時においても、避難誘導、救出活動などの警察活動を円滑に行う上で、本事業は必要不可欠である。
契約の都度、施工方法の見直しや競争性を高めるための検討を行っており、今後も継続して効率的な予算執行に努める。</t>
    <rPh sb="0" eb="3">
      <t>ヒガシニホン</t>
    </rPh>
    <rPh sb="3" eb="6">
      <t>ダイシンサイ</t>
    </rPh>
    <rPh sb="7" eb="9">
      <t>キョウクン</t>
    </rPh>
    <rPh sb="10" eb="11">
      <t>フ</t>
    </rPh>
    <rPh sb="14" eb="16">
      <t>サイガイ</t>
    </rPh>
    <rPh sb="16" eb="17">
      <t>トウ</t>
    </rPh>
    <rPh sb="17" eb="20">
      <t>ハッセイジ</t>
    </rPh>
    <rPh sb="26" eb="28">
      <t>ヒナン</t>
    </rPh>
    <rPh sb="28" eb="30">
      <t>ユウドウ</t>
    </rPh>
    <rPh sb="31" eb="33">
      <t>キュウシュツ</t>
    </rPh>
    <rPh sb="33" eb="35">
      <t>カツドウ</t>
    </rPh>
    <rPh sb="38" eb="40">
      <t>ケイサツ</t>
    </rPh>
    <rPh sb="40" eb="42">
      <t>カツドウ</t>
    </rPh>
    <rPh sb="43" eb="45">
      <t>エンカツ</t>
    </rPh>
    <rPh sb="46" eb="47">
      <t>オコナ</t>
    </rPh>
    <rPh sb="48" eb="49">
      <t>ウエ</t>
    </rPh>
    <rPh sb="51" eb="52">
      <t>ホン</t>
    </rPh>
    <rPh sb="52" eb="54">
      <t>ジギョウ</t>
    </rPh>
    <rPh sb="55" eb="57">
      <t>ヒツヨウ</t>
    </rPh>
    <rPh sb="57" eb="60">
      <t>フカケツ</t>
    </rPh>
    <rPh sb="65" eb="67">
      <t>ケイヤク</t>
    </rPh>
    <rPh sb="68" eb="70">
      <t>ツド</t>
    </rPh>
    <rPh sb="80" eb="83">
      <t>キョウソウセイ</t>
    </rPh>
    <rPh sb="84" eb="85">
      <t>タカ</t>
    </rPh>
    <rPh sb="90" eb="92">
      <t>ケントウ</t>
    </rPh>
    <rPh sb="93" eb="94">
      <t>オコナ</t>
    </rPh>
    <rPh sb="99" eb="101">
      <t>コンゴ</t>
    </rPh>
    <rPh sb="102" eb="104">
      <t>ケイゾク</t>
    </rPh>
    <rPh sb="106" eb="109">
      <t>コウリツテキ</t>
    </rPh>
    <rPh sb="110" eb="112">
      <t>ヨサン</t>
    </rPh>
    <rPh sb="112" eb="114">
      <t>シッコウ</t>
    </rPh>
    <rPh sb="115" eb="116">
      <t>ツト</t>
    </rPh>
    <phoneticPr fontId="5"/>
  </si>
  <si>
    <t>仕様の見直し等により最小限のコストで実施している。</t>
    <rPh sb="0" eb="2">
      <t>シヨウ</t>
    </rPh>
    <rPh sb="3" eb="5">
      <t>ミナオ</t>
    </rPh>
    <rPh sb="6" eb="7">
      <t>トウ</t>
    </rPh>
    <rPh sb="10" eb="13">
      <t>サイショウゲン</t>
    </rPh>
    <rPh sb="18" eb="20">
      <t>ジッシ</t>
    </rPh>
    <phoneticPr fontId="5"/>
  </si>
  <si>
    <t>仕様の見直し等により最小限のコストで実施しており、単位あたりコストの水準は妥当なものである。</t>
    <rPh sb="0" eb="2">
      <t>シヨウ</t>
    </rPh>
    <rPh sb="3" eb="5">
      <t>ミナオ</t>
    </rPh>
    <rPh sb="6" eb="7">
      <t>トウ</t>
    </rPh>
    <rPh sb="10" eb="13">
      <t>サイショウゲン</t>
    </rPh>
    <rPh sb="18" eb="20">
      <t>ジッシ</t>
    </rPh>
    <phoneticPr fontId="5"/>
  </si>
  <si>
    <t>復旧整備する警察情報通信基盤施設の数</t>
    <rPh sb="17" eb="18">
      <t>カズ</t>
    </rPh>
    <phoneticPr fontId="5"/>
  </si>
  <si>
    <t>事業費総額÷
復旧整備する警察情報通信基盤施設の数</t>
    <rPh sb="0" eb="3">
      <t>ジギョウヒ</t>
    </rPh>
    <rPh sb="3" eb="5">
      <t>ソウガク</t>
    </rPh>
    <rPh sb="7" eb="9">
      <t>フッキュウ</t>
    </rPh>
    <rPh sb="9" eb="11">
      <t>セイビ</t>
    </rPh>
    <rPh sb="13" eb="15">
      <t>ケイサツ</t>
    </rPh>
    <rPh sb="15" eb="19">
      <t>ジョウホウツウシン</t>
    </rPh>
    <rPh sb="19" eb="21">
      <t>キバン</t>
    </rPh>
    <rPh sb="21" eb="23">
      <t>シセツ</t>
    </rPh>
    <rPh sb="24" eb="25">
      <t>カズ</t>
    </rPh>
    <phoneticPr fontId="5"/>
  </si>
  <si>
    <t>復旧整備数</t>
    <rPh sb="0" eb="2">
      <t>フッキュウ</t>
    </rPh>
    <rPh sb="2" eb="4">
      <t>セイビ</t>
    </rPh>
    <rPh sb="4" eb="5">
      <t>スウ</t>
    </rPh>
    <phoneticPr fontId="5"/>
  </si>
  <si>
    <t>事業費
　　/施設数</t>
    <rPh sb="0" eb="3">
      <t>ジギョウヒ</t>
    </rPh>
    <rPh sb="7" eb="9">
      <t>シセツ</t>
    </rPh>
    <rPh sb="9" eb="10">
      <t>スウ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</si>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</sst>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144</xdr:row>
          <xdr:rowOff>228600</xdr:rowOff>
        </xdr:from>
        <xdr:to>
          <xdr:col>49</xdr:col>
          <xdr:colOff>238125</xdr:colOff>
          <xdr:row>173</xdr:row>
          <xdr:rowOff>47625</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34"/>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PowerPoint__________1.ppt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85" zoomScaleNormal="70" zoomScaleSheetLayoutView="85" zoomScalePageLayoutView="70" workbookViewId="0">
      <selection activeCell="BH11" sqref="BH1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7" t="s">
        <v>463</v>
      </c>
      <c r="AR2" s="687"/>
      <c r="AS2" s="68" t="str">
        <f>IF(OR(AQ2="　", AQ2=""), "", "-")</f>
        <v/>
      </c>
      <c r="AT2" s="688">
        <v>24</v>
      </c>
      <c r="AU2" s="688"/>
      <c r="AV2" s="69" t="str">
        <f>IF(AW2="", "", "-")</f>
        <v/>
      </c>
      <c r="AW2" s="689"/>
      <c r="AX2" s="689"/>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468</v>
      </c>
      <c r="AK3" s="648"/>
      <c r="AL3" s="648"/>
      <c r="AM3" s="648"/>
      <c r="AN3" s="648"/>
      <c r="AO3" s="648"/>
      <c r="AP3" s="648"/>
      <c r="AQ3" s="648"/>
      <c r="AR3" s="648"/>
      <c r="AS3" s="648"/>
      <c r="AT3" s="648"/>
      <c r="AU3" s="648"/>
      <c r="AV3" s="648"/>
      <c r="AW3" s="648"/>
      <c r="AX3" s="36" t="s">
        <v>91</v>
      </c>
    </row>
    <row r="4" spans="1:50" ht="24.75" customHeight="1" x14ac:dyDescent="0.15">
      <c r="A4" s="463" t="s">
        <v>30</v>
      </c>
      <c r="B4" s="464"/>
      <c r="C4" s="464"/>
      <c r="D4" s="464"/>
      <c r="E4" s="464"/>
      <c r="F4" s="464"/>
      <c r="G4" s="437" t="s">
        <v>476</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470</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2" t="s">
        <v>95</v>
      </c>
      <c r="H5" s="624"/>
      <c r="I5" s="624"/>
      <c r="J5" s="624"/>
      <c r="K5" s="624"/>
      <c r="L5" s="624"/>
      <c r="M5" s="663" t="s">
        <v>92</v>
      </c>
      <c r="N5" s="664"/>
      <c r="O5" s="664"/>
      <c r="P5" s="664"/>
      <c r="Q5" s="664"/>
      <c r="R5" s="665"/>
      <c r="S5" s="623" t="s">
        <v>109</v>
      </c>
      <c r="T5" s="624"/>
      <c r="U5" s="624"/>
      <c r="V5" s="624"/>
      <c r="W5" s="624"/>
      <c r="X5" s="625"/>
      <c r="Y5" s="454" t="s">
        <v>3</v>
      </c>
      <c r="Z5" s="455"/>
      <c r="AA5" s="455"/>
      <c r="AB5" s="455"/>
      <c r="AC5" s="455"/>
      <c r="AD5" s="456"/>
      <c r="AE5" s="457" t="s">
        <v>474</v>
      </c>
      <c r="AF5" s="458"/>
      <c r="AG5" s="458"/>
      <c r="AH5" s="458"/>
      <c r="AI5" s="458"/>
      <c r="AJ5" s="458"/>
      <c r="AK5" s="458"/>
      <c r="AL5" s="458"/>
      <c r="AM5" s="458"/>
      <c r="AN5" s="458"/>
      <c r="AO5" s="458"/>
      <c r="AP5" s="459"/>
      <c r="AQ5" s="460" t="s">
        <v>475</v>
      </c>
      <c r="AR5" s="461"/>
      <c r="AS5" s="461"/>
      <c r="AT5" s="461"/>
      <c r="AU5" s="461"/>
      <c r="AV5" s="461"/>
      <c r="AW5" s="461"/>
      <c r="AX5" s="462"/>
    </row>
    <row r="6" spans="1:50" ht="39" customHeight="1" x14ac:dyDescent="0.15">
      <c r="A6" s="465" t="s">
        <v>4</v>
      </c>
      <c r="B6" s="466"/>
      <c r="C6" s="466"/>
      <c r="D6" s="466"/>
      <c r="E6" s="466"/>
      <c r="F6" s="466"/>
      <c r="G6" s="467" t="str">
        <f>入力規則等!F39</f>
        <v>東日本大震災復興特別会計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473</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479</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480</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3" t="s">
        <v>308</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481</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482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直接実施</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t="s">
        <v>471</v>
      </c>
      <c r="Q13" s="185"/>
      <c r="R13" s="185"/>
      <c r="S13" s="185"/>
      <c r="T13" s="185"/>
      <c r="U13" s="185"/>
      <c r="V13" s="186"/>
      <c r="W13" s="184">
        <v>1023</v>
      </c>
      <c r="X13" s="185"/>
      <c r="Y13" s="185"/>
      <c r="Z13" s="185"/>
      <c r="AA13" s="185"/>
      <c r="AB13" s="185"/>
      <c r="AC13" s="186"/>
      <c r="AD13" s="184">
        <v>3</v>
      </c>
      <c r="AE13" s="185"/>
      <c r="AF13" s="185"/>
      <c r="AG13" s="185"/>
      <c r="AH13" s="185"/>
      <c r="AI13" s="185"/>
      <c r="AJ13" s="186"/>
      <c r="AK13" s="184">
        <v>33</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471</v>
      </c>
      <c r="Q14" s="185"/>
      <c r="R14" s="185"/>
      <c r="S14" s="185"/>
      <c r="T14" s="185"/>
      <c r="U14" s="185"/>
      <c r="V14" s="186"/>
      <c r="W14" s="184" t="s">
        <v>471</v>
      </c>
      <c r="X14" s="185"/>
      <c r="Y14" s="185"/>
      <c r="Z14" s="185"/>
      <c r="AA14" s="185"/>
      <c r="AB14" s="185"/>
      <c r="AC14" s="186"/>
      <c r="AD14" s="184" t="s">
        <v>471</v>
      </c>
      <c r="AE14" s="185"/>
      <c r="AF14" s="185"/>
      <c r="AG14" s="185"/>
      <c r="AH14" s="185"/>
      <c r="AI14" s="185"/>
      <c r="AJ14" s="186"/>
      <c r="AK14" s="184" t="s">
        <v>471</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471</v>
      </c>
      <c r="Q15" s="185"/>
      <c r="R15" s="185"/>
      <c r="S15" s="185"/>
      <c r="T15" s="185"/>
      <c r="U15" s="185"/>
      <c r="V15" s="186"/>
      <c r="W15" s="184" t="s">
        <v>471</v>
      </c>
      <c r="X15" s="185"/>
      <c r="Y15" s="185"/>
      <c r="Z15" s="185"/>
      <c r="AA15" s="185"/>
      <c r="AB15" s="185"/>
      <c r="AC15" s="186"/>
      <c r="AD15" s="184" t="s">
        <v>471</v>
      </c>
      <c r="AE15" s="185"/>
      <c r="AF15" s="185"/>
      <c r="AG15" s="185"/>
      <c r="AH15" s="185"/>
      <c r="AI15" s="185"/>
      <c r="AJ15" s="186"/>
      <c r="AK15" s="184" t="s">
        <v>471</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471</v>
      </c>
      <c r="Q16" s="185"/>
      <c r="R16" s="185"/>
      <c r="S16" s="185"/>
      <c r="T16" s="185"/>
      <c r="U16" s="185"/>
      <c r="V16" s="186"/>
      <c r="W16" s="184" t="s">
        <v>471</v>
      </c>
      <c r="X16" s="185"/>
      <c r="Y16" s="185"/>
      <c r="Z16" s="185"/>
      <c r="AA16" s="185"/>
      <c r="AB16" s="185"/>
      <c r="AC16" s="186"/>
      <c r="AD16" s="184" t="s">
        <v>471</v>
      </c>
      <c r="AE16" s="185"/>
      <c r="AF16" s="185"/>
      <c r="AG16" s="185"/>
      <c r="AH16" s="185"/>
      <c r="AI16" s="185"/>
      <c r="AJ16" s="186"/>
      <c r="AK16" s="184" t="s">
        <v>471</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471</v>
      </c>
      <c r="Q17" s="185"/>
      <c r="R17" s="185"/>
      <c r="S17" s="185"/>
      <c r="T17" s="185"/>
      <c r="U17" s="185"/>
      <c r="V17" s="186"/>
      <c r="W17" s="184" t="s">
        <v>471</v>
      </c>
      <c r="X17" s="185"/>
      <c r="Y17" s="185"/>
      <c r="Z17" s="185"/>
      <c r="AA17" s="185"/>
      <c r="AB17" s="185"/>
      <c r="AC17" s="186"/>
      <c r="AD17" s="184" t="s">
        <v>471</v>
      </c>
      <c r="AE17" s="185"/>
      <c r="AF17" s="185"/>
      <c r="AG17" s="185"/>
      <c r="AH17" s="185"/>
      <c r="AI17" s="185"/>
      <c r="AJ17" s="186"/>
      <c r="AK17" s="184" t="s">
        <v>471</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5" t="s">
        <v>22</v>
      </c>
      <c r="J18" s="636"/>
      <c r="K18" s="636"/>
      <c r="L18" s="636"/>
      <c r="M18" s="636"/>
      <c r="N18" s="636"/>
      <c r="O18" s="637"/>
      <c r="P18" s="657">
        <f>SUM(P13:V17)</f>
        <v>0</v>
      </c>
      <c r="Q18" s="658"/>
      <c r="R18" s="658"/>
      <c r="S18" s="658"/>
      <c r="T18" s="658"/>
      <c r="U18" s="658"/>
      <c r="V18" s="659"/>
      <c r="W18" s="657">
        <f>SUM(W13:AC17)</f>
        <v>1023</v>
      </c>
      <c r="X18" s="658"/>
      <c r="Y18" s="658"/>
      <c r="Z18" s="658"/>
      <c r="AA18" s="658"/>
      <c r="AB18" s="658"/>
      <c r="AC18" s="659"/>
      <c r="AD18" s="657">
        <f t="shared" ref="AD18" si="0">SUM(AD13:AJ17)</f>
        <v>3</v>
      </c>
      <c r="AE18" s="658"/>
      <c r="AF18" s="658"/>
      <c r="AG18" s="658"/>
      <c r="AH18" s="658"/>
      <c r="AI18" s="658"/>
      <c r="AJ18" s="659"/>
      <c r="AK18" s="657">
        <f t="shared" ref="AK18" si="1">SUM(AK13:AQ17)</f>
        <v>33</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5"/>
      <c r="B19" s="406"/>
      <c r="C19" s="406"/>
      <c r="D19" s="406"/>
      <c r="E19" s="406"/>
      <c r="F19" s="407"/>
      <c r="G19" s="655" t="s">
        <v>10</v>
      </c>
      <c r="H19" s="656"/>
      <c r="I19" s="656"/>
      <c r="J19" s="656"/>
      <c r="K19" s="656"/>
      <c r="L19" s="656"/>
      <c r="M19" s="656"/>
      <c r="N19" s="656"/>
      <c r="O19" s="656"/>
      <c r="P19" s="184" t="s">
        <v>471</v>
      </c>
      <c r="Q19" s="185"/>
      <c r="R19" s="185"/>
      <c r="S19" s="185"/>
      <c r="T19" s="185"/>
      <c r="U19" s="185"/>
      <c r="V19" s="186"/>
      <c r="W19" s="184">
        <v>889</v>
      </c>
      <c r="X19" s="185"/>
      <c r="Y19" s="185"/>
      <c r="Z19" s="185"/>
      <c r="AA19" s="185"/>
      <c r="AB19" s="185"/>
      <c r="AC19" s="186"/>
      <c r="AD19" s="184">
        <v>0.5</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3"/>
      <c r="B20" s="504"/>
      <c r="C20" s="504"/>
      <c r="D20" s="504"/>
      <c r="E20" s="504"/>
      <c r="F20" s="505"/>
      <c r="G20" s="655" t="s">
        <v>11</v>
      </c>
      <c r="H20" s="656"/>
      <c r="I20" s="656"/>
      <c r="J20" s="656"/>
      <c r="K20" s="656"/>
      <c r="L20" s="656"/>
      <c r="M20" s="656"/>
      <c r="N20" s="656"/>
      <c r="O20" s="656"/>
      <c r="P20" s="661" t="str">
        <f>IF(P18=0, "-", P19/P18)</f>
        <v>-</v>
      </c>
      <c r="Q20" s="661"/>
      <c r="R20" s="661"/>
      <c r="S20" s="661"/>
      <c r="T20" s="661"/>
      <c r="U20" s="661"/>
      <c r="V20" s="661"/>
      <c r="W20" s="661">
        <f>IF(W18=0, "-", W19/W18)</f>
        <v>0.86901270772238515</v>
      </c>
      <c r="X20" s="661"/>
      <c r="Y20" s="661"/>
      <c r="Z20" s="661"/>
      <c r="AA20" s="661"/>
      <c r="AB20" s="661"/>
      <c r="AC20" s="661"/>
      <c r="AD20" s="661">
        <f>IF(AD18=0, "-", AD19/AD18)</f>
        <v>0.16666666666666666</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522</v>
      </c>
      <c r="AV22" s="80"/>
      <c r="AW22" s="81" t="s">
        <v>360</v>
      </c>
      <c r="AX22" s="82"/>
    </row>
    <row r="23" spans="1:50" ht="22.5" customHeight="1" x14ac:dyDescent="0.15">
      <c r="A23" s="139"/>
      <c r="B23" s="137"/>
      <c r="C23" s="137"/>
      <c r="D23" s="137"/>
      <c r="E23" s="137"/>
      <c r="F23" s="138"/>
      <c r="G23" s="83" t="s">
        <v>483</v>
      </c>
      <c r="H23" s="84"/>
      <c r="I23" s="84"/>
      <c r="J23" s="84"/>
      <c r="K23" s="84"/>
      <c r="L23" s="84"/>
      <c r="M23" s="84"/>
      <c r="N23" s="84"/>
      <c r="O23" s="85"/>
      <c r="P23" s="228" t="s">
        <v>517</v>
      </c>
      <c r="Q23" s="243"/>
      <c r="R23" s="243"/>
      <c r="S23" s="243"/>
      <c r="T23" s="243"/>
      <c r="U23" s="243"/>
      <c r="V23" s="243"/>
      <c r="W23" s="243"/>
      <c r="X23" s="244"/>
      <c r="Y23" s="237" t="s">
        <v>14</v>
      </c>
      <c r="Z23" s="238"/>
      <c r="AA23" s="239"/>
      <c r="AB23" s="176" t="s">
        <v>519</v>
      </c>
      <c r="AC23" s="177"/>
      <c r="AD23" s="177"/>
      <c r="AE23" s="97" t="s">
        <v>480</v>
      </c>
      <c r="AF23" s="98"/>
      <c r="AG23" s="98"/>
      <c r="AH23" s="98"/>
      <c r="AI23" s="99"/>
      <c r="AJ23" s="97">
        <v>7</v>
      </c>
      <c r="AK23" s="98"/>
      <c r="AL23" s="98"/>
      <c r="AM23" s="98"/>
      <c r="AN23" s="99"/>
      <c r="AO23" s="97">
        <v>1</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9" t="s">
        <v>519</v>
      </c>
      <c r="AC24" s="206"/>
      <c r="AD24" s="206"/>
      <c r="AE24" s="97" t="s">
        <v>480</v>
      </c>
      <c r="AF24" s="98"/>
      <c r="AG24" s="98"/>
      <c r="AH24" s="98"/>
      <c r="AI24" s="99"/>
      <c r="AJ24" s="97">
        <v>7</v>
      </c>
      <c r="AK24" s="98"/>
      <c r="AL24" s="98"/>
      <c r="AM24" s="98"/>
      <c r="AN24" s="99"/>
      <c r="AO24" s="97">
        <v>1</v>
      </c>
      <c r="AP24" s="98"/>
      <c r="AQ24" s="98"/>
      <c r="AR24" s="98"/>
      <c r="AS24" s="99"/>
      <c r="AT24" s="97" t="s">
        <v>501</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480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7"/>
      <c r="H54" s="243"/>
      <c r="I54" s="243"/>
      <c r="J54" s="243"/>
      <c r="K54" s="243"/>
      <c r="L54" s="243"/>
      <c r="M54" s="243"/>
      <c r="N54" s="243"/>
      <c r="O54" s="244"/>
      <c r="P54" s="228"/>
      <c r="Q54" s="229"/>
      <c r="R54" s="229"/>
      <c r="S54" s="229"/>
      <c r="T54" s="229"/>
      <c r="U54" s="229"/>
      <c r="V54" s="229"/>
      <c r="W54" s="229"/>
      <c r="X54" s="230"/>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6"/>
      <c r="B56" s="112"/>
      <c r="C56" s="112"/>
      <c r="D56" s="112"/>
      <c r="E56" s="112"/>
      <c r="F56" s="113"/>
      <c r="G56" s="61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7"/>
      <c r="H59" s="243"/>
      <c r="I59" s="243"/>
      <c r="J59" s="243"/>
      <c r="K59" s="243"/>
      <c r="L59" s="243"/>
      <c r="M59" s="243"/>
      <c r="N59" s="243"/>
      <c r="O59" s="244"/>
      <c r="P59" s="228"/>
      <c r="Q59" s="229"/>
      <c r="R59" s="229"/>
      <c r="S59" s="229"/>
      <c r="T59" s="229"/>
      <c r="U59" s="229"/>
      <c r="V59" s="229"/>
      <c r="W59" s="229"/>
      <c r="X59" s="230"/>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6"/>
      <c r="B61" s="112"/>
      <c r="C61" s="112"/>
      <c r="D61" s="112"/>
      <c r="E61" s="112"/>
      <c r="F61" s="113"/>
      <c r="G61" s="61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7"/>
      <c r="H64" s="243"/>
      <c r="I64" s="243"/>
      <c r="J64" s="243"/>
      <c r="K64" s="243"/>
      <c r="L64" s="243"/>
      <c r="M64" s="243"/>
      <c r="N64" s="243"/>
      <c r="O64" s="244"/>
      <c r="P64" s="228"/>
      <c r="Q64" s="229"/>
      <c r="R64" s="229"/>
      <c r="S64" s="229"/>
      <c r="T64" s="229"/>
      <c r="U64" s="229"/>
      <c r="V64" s="229"/>
      <c r="W64" s="229"/>
      <c r="X64" s="230"/>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7"/>
      <c r="B66" s="112"/>
      <c r="C66" s="112"/>
      <c r="D66" s="112"/>
      <c r="E66" s="112"/>
      <c r="F66" s="113"/>
      <c r="G66" s="61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484</v>
      </c>
      <c r="H68" s="243"/>
      <c r="I68" s="243"/>
      <c r="J68" s="243"/>
      <c r="K68" s="243"/>
      <c r="L68" s="243"/>
      <c r="M68" s="243"/>
      <c r="N68" s="243"/>
      <c r="O68" s="243"/>
      <c r="P68" s="243"/>
      <c r="Q68" s="243"/>
      <c r="R68" s="243"/>
      <c r="S68" s="243"/>
      <c r="T68" s="243"/>
      <c r="U68" s="243"/>
      <c r="V68" s="243"/>
      <c r="W68" s="243"/>
      <c r="X68" s="244"/>
      <c r="Y68" s="626" t="s">
        <v>66</v>
      </c>
      <c r="Z68" s="627"/>
      <c r="AA68" s="628"/>
      <c r="AB68" s="120" t="s">
        <v>519</v>
      </c>
      <c r="AC68" s="121"/>
      <c r="AD68" s="122"/>
      <c r="AE68" s="97" t="s">
        <v>480</v>
      </c>
      <c r="AF68" s="98"/>
      <c r="AG68" s="98"/>
      <c r="AH68" s="98"/>
      <c r="AI68" s="99"/>
      <c r="AJ68" s="97">
        <v>7</v>
      </c>
      <c r="AK68" s="98"/>
      <c r="AL68" s="98"/>
      <c r="AM68" s="98"/>
      <c r="AN68" s="99"/>
      <c r="AO68" s="97">
        <v>1</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519</v>
      </c>
      <c r="AC69" s="212"/>
      <c r="AD69" s="213"/>
      <c r="AE69" s="97" t="s">
        <v>480</v>
      </c>
      <c r="AF69" s="98"/>
      <c r="AG69" s="98"/>
      <c r="AH69" s="98"/>
      <c r="AI69" s="99"/>
      <c r="AJ69" s="97">
        <v>7</v>
      </c>
      <c r="AK69" s="98"/>
      <c r="AL69" s="98"/>
      <c r="AM69" s="98"/>
      <c r="AN69" s="99"/>
      <c r="AO69" s="97">
        <v>1</v>
      </c>
      <c r="AP69" s="98"/>
      <c r="AQ69" s="98"/>
      <c r="AR69" s="98"/>
      <c r="AS69" s="99"/>
      <c r="AT69" s="97">
        <v>3</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518</v>
      </c>
      <c r="H83" s="304"/>
      <c r="I83" s="304"/>
      <c r="J83" s="304"/>
      <c r="K83" s="304"/>
      <c r="L83" s="304"/>
      <c r="M83" s="304"/>
      <c r="N83" s="304"/>
      <c r="O83" s="304"/>
      <c r="P83" s="304"/>
      <c r="Q83" s="304"/>
      <c r="R83" s="304"/>
      <c r="S83" s="304"/>
      <c r="T83" s="304"/>
      <c r="U83" s="304"/>
      <c r="V83" s="304"/>
      <c r="W83" s="304"/>
      <c r="X83" s="304"/>
      <c r="Y83" s="544" t="s">
        <v>17</v>
      </c>
      <c r="Z83" s="545"/>
      <c r="AA83" s="546"/>
      <c r="AB83" s="673" t="s">
        <v>485</v>
      </c>
      <c r="AC83" s="124"/>
      <c r="AD83" s="125"/>
      <c r="AE83" s="214" t="s">
        <v>480</v>
      </c>
      <c r="AF83" s="215"/>
      <c r="AG83" s="215"/>
      <c r="AH83" s="215"/>
      <c r="AI83" s="215"/>
      <c r="AJ83" s="214">
        <v>126955</v>
      </c>
      <c r="AK83" s="215"/>
      <c r="AL83" s="215"/>
      <c r="AM83" s="215"/>
      <c r="AN83" s="215"/>
      <c r="AO83" s="214">
        <v>520</v>
      </c>
      <c r="AP83" s="215"/>
      <c r="AQ83" s="215"/>
      <c r="AR83" s="215"/>
      <c r="AS83" s="215"/>
      <c r="AT83" s="97">
        <v>11027</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520</v>
      </c>
      <c r="AC84" s="101"/>
      <c r="AD84" s="102"/>
      <c r="AE84" s="100" t="s">
        <v>480</v>
      </c>
      <c r="AF84" s="101"/>
      <c r="AG84" s="101"/>
      <c r="AH84" s="101"/>
      <c r="AI84" s="102"/>
      <c r="AJ84" s="100" t="s">
        <v>486</v>
      </c>
      <c r="AK84" s="101"/>
      <c r="AL84" s="101"/>
      <c r="AM84" s="101"/>
      <c r="AN84" s="102"/>
      <c r="AO84" s="100" t="s">
        <v>502</v>
      </c>
      <c r="AP84" s="101"/>
      <c r="AQ84" s="101"/>
      <c r="AR84" s="101"/>
      <c r="AS84" s="102"/>
      <c r="AT84" s="100" t="s">
        <v>503</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4"/>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8" t="s">
        <v>77</v>
      </c>
      <c r="B97" s="609"/>
      <c r="C97" s="638" t="s">
        <v>19</v>
      </c>
      <c r="D97" s="530"/>
      <c r="E97" s="530"/>
      <c r="F97" s="530"/>
      <c r="G97" s="530"/>
      <c r="H97" s="530"/>
      <c r="I97" s="530"/>
      <c r="J97" s="530"/>
      <c r="K97" s="639"/>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10"/>
      <c r="B98" s="611"/>
      <c r="C98" s="541" t="s">
        <v>487</v>
      </c>
      <c r="D98" s="542"/>
      <c r="E98" s="542"/>
      <c r="F98" s="542"/>
      <c r="G98" s="542"/>
      <c r="H98" s="542"/>
      <c r="I98" s="542"/>
      <c r="J98" s="542"/>
      <c r="K98" s="543"/>
      <c r="L98" s="184">
        <v>11</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0"/>
      <c r="B99" s="611"/>
      <c r="C99" s="605" t="s">
        <v>488</v>
      </c>
      <c r="D99" s="606"/>
      <c r="E99" s="606"/>
      <c r="F99" s="606"/>
      <c r="G99" s="606"/>
      <c r="H99" s="606"/>
      <c r="I99" s="606"/>
      <c r="J99" s="606"/>
      <c r="K99" s="607"/>
      <c r="L99" s="184">
        <v>22</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0"/>
      <c r="B100" s="611"/>
      <c r="C100" s="605"/>
      <c r="D100" s="606"/>
      <c r="E100" s="606"/>
      <c r="F100" s="606"/>
      <c r="G100" s="606"/>
      <c r="H100" s="606"/>
      <c r="I100" s="606"/>
      <c r="J100" s="606"/>
      <c r="K100" s="60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0"/>
      <c r="B101" s="611"/>
      <c r="C101" s="605"/>
      <c r="D101" s="606"/>
      <c r="E101" s="606"/>
      <c r="F101" s="606"/>
      <c r="G101" s="606"/>
      <c r="H101" s="606"/>
      <c r="I101" s="606"/>
      <c r="J101" s="606"/>
      <c r="K101" s="60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2"/>
      <c r="B104" s="613"/>
      <c r="C104" s="599" t="s">
        <v>22</v>
      </c>
      <c r="D104" s="600"/>
      <c r="E104" s="600"/>
      <c r="F104" s="600"/>
      <c r="G104" s="600"/>
      <c r="H104" s="600"/>
      <c r="I104" s="600"/>
      <c r="J104" s="600"/>
      <c r="K104" s="601"/>
      <c r="L104" s="602">
        <f>SUM(L98:Q103)</f>
        <v>33</v>
      </c>
      <c r="M104" s="603"/>
      <c r="N104" s="603"/>
      <c r="O104" s="603"/>
      <c r="P104" s="603"/>
      <c r="Q104" s="604"/>
      <c r="R104" s="602">
        <f>SUM(R98:W103)</f>
        <v>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6.5" customHeight="1" x14ac:dyDescent="0.15">
      <c r="A108" s="649" t="s">
        <v>312</v>
      </c>
      <c r="B108" s="650"/>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469</v>
      </c>
      <c r="AE108" s="351"/>
      <c r="AF108" s="351"/>
      <c r="AG108" s="347" t="s">
        <v>507</v>
      </c>
      <c r="AH108" s="348"/>
      <c r="AI108" s="348"/>
      <c r="AJ108" s="348"/>
      <c r="AK108" s="348"/>
      <c r="AL108" s="348"/>
      <c r="AM108" s="348"/>
      <c r="AN108" s="348"/>
      <c r="AO108" s="348"/>
      <c r="AP108" s="348"/>
      <c r="AQ108" s="348"/>
      <c r="AR108" s="348"/>
      <c r="AS108" s="348"/>
      <c r="AT108" s="348"/>
      <c r="AU108" s="348"/>
      <c r="AV108" s="348"/>
      <c r="AW108" s="348"/>
      <c r="AX108" s="349"/>
    </row>
    <row r="109" spans="1:50" ht="65.25" customHeight="1" x14ac:dyDescent="0.15">
      <c r="A109" s="651"/>
      <c r="B109" s="652"/>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469</v>
      </c>
      <c r="AE109" s="303"/>
      <c r="AF109" s="303"/>
      <c r="AG109" s="282" t="s">
        <v>511</v>
      </c>
      <c r="AH109" s="259"/>
      <c r="AI109" s="259"/>
      <c r="AJ109" s="259"/>
      <c r="AK109" s="259"/>
      <c r="AL109" s="259"/>
      <c r="AM109" s="259"/>
      <c r="AN109" s="259"/>
      <c r="AO109" s="259"/>
      <c r="AP109" s="259"/>
      <c r="AQ109" s="259"/>
      <c r="AR109" s="259"/>
      <c r="AS109" s="259"/>
      <c r="AT109" s="259"/>
      <c r="AU109" s="259"/>
      <c r="AV109" s="259"/>
      <c r="AW109" s="259"/>
      <c r="AX109" s="283"/>
    </row>
    <row r="110" spans="1:50" ht="38.25" customHeight="1" x14ac:dyDescent="0.15">
      <c r="A110" s="653"/>
      <c r="B110" s="654"/>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469</v>
      </c>
      <c r="AE110" s="333"/>
      <c r="AF110" s="333"/>
      <c r="AG110" s="342" t="s">
        <v>509</v>
      </c>
      <c r="AH110" s="247"/>
      <c r="AI110" s="247"/>
      <c r="AJ110" s="247"/>
      <c r="AK110" s="247"/>
      <c r="AL110" s="247"/>
      <c r="AM110" s="247"/>
      <c r="AN110" s="247"/>
      <c r="AO110" s="247"/>
      <c r="AP110" s="247"/>
      <c r="AQ110" s="247"/>
      <c r="AR110" s="247"/>
      <c r="AS110" s="247"/>
      <c r="AT110" s="247"/>
      <c r="AU110" s="247"/>
      <c r="AV110" s="247"/>
      <c r="AW110" s="247"/>
      <c r="AX110" s="328"/>
    </row>
    <row r="111" spans="1:50" ht="29.25"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469</v>
      </c>
      <c r="AE111" s="277"/>
      <c r="AF111" s="277"/>
      <c r="AG111" s="279" t="s">
        <v>512</v>
      </c>
      <c r="AH111" s="280"/>
      <c r="AI111" s="280"/>
      <c r="AJ111" s="280"/>
      <c r="AK111" s="280"/>
      <c r="AL111" s="280"/>
      <c r="AM111" s="280"/>
      <c r="AN111" s="280"/>
      <c r="AO111" s="280"/>
      <c r="AP111" s="280"/>
      <c r="AQ111" s="280"/>
      <c r="AR111" s="280"/>
      <c r="AS111" s="280"/>
      <c r="AT111" s="280"/>
      <c r="AU111" s="280"/>
      <c r="AV111" s="280"/>
      <c r="AW111" s="280"/>
      <c r="AX111" s="281"/>
    </row>
    <row r="112" spans="1:50" ht="30"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469</v>
      </c>
      <c r="AE112" s="303"/>
      <c r="AF112" s="303"/>
      <c r="AG112" s="282" t="s">
        <v>508</v>
      </c>
      <c r="AH112" s="259"/>
      <c r="AI112" s="259"/>
      <c r="AJ112" s="259"/>
      <c r="AK112" s="259"/>
      <c r="AL112" s="259"/>
      <c r="AM112" s="259"/>
      <c r="AN112" s="259"/>
      <c r="AO112" s="259"/>
      <c r="AP112" s="259"/>
      <c r="AQ112" s="259"/>
      <c r="AR112" s="259"/>
      <c r="AS112" s="259"/>
      <c r="AT112" s="259"/>
      <c r="AU112" s="259"/>
      <c r="AV112" s="259"/>
      <c r="AW112" s="259"/>
      <c r="AX112" s="283"/>
    </row>
    <row r="113" spans="1:64" ht="28.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469</v>
      </c>
      <c r="AE113" s="303"/>
      <c r="AF113" s="303"/>
      <c r="AG113" s="282" t="s">
        <v>516</v>
      </c>
      <c r="AH113" s="259"/>
      <c r="AI113" s="259"/>
      <c r="AJ113" s="259"/>
      <c r="AK113" s="259"/>
      <c r="AL113" s="259"/>
      <c r="AM113" s="259"/>
      <c r="AN113" s="259"/>
      <c r="AO113" s="259"/>
      <c r="AP113" s="259"/>
      <c r="AQ113" s="259"/>
      <c r="AR113" s="259"/>
      <c r="AS113" s="259"/>
      <c r="AT113" s="259"/>
      <c r="AU113" s="259"/>
      <c r="AV113" s="259"/>
      <c r="AW113" s="259"/>
      <c r="AX113" s="283"/>
    </row>
    <row r="114" spans="1:64" ht="20.2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489</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39"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469</v>
      </c>
      <c r="AE115" s="303"/>
      <c r="AF115" s="303"/>
      <c r="AG115" s="282" t="s">
        <v>506</v>
      </c>
      <c r="AH115" s="259"/>
      <c r="AI115" s="259"/>
      <c r="AJ115" s="259"/>
      <c r="AK115" s="259"/>
      <c r="AL115" s="259"/>
      <c r="AM115" s="259"/>
      <c r="AN115" s="259"/>
      <c r="AO115" s="259"/>
      <c r="AP115" s="259"/>
      <c r="AQ115" s="259"/>
      <c r="AR115" s="259"/>
      <c r="AS115" s="259"/>
      <c r="AT115" s="259"/>
      <c r="AU115" s="259"/>
      <c r="AV115" s="259"/>
      <c r="AW115" s="259"/>
      <c r="AX115" s="283"/>
    </row>
    <row r="116" spans="1:64" ht="28.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469</v>
      </c>
      <c r="AE116" s="262"/>
      <c r="AF116" s="262"/>
      <c r="AG116" s="591" t="s">
        <v>515</v>
      </c>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28.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469</v>
      </c>
      <c r="AE117" s="333"/>
      <c r="AF117" s="337"/>
      <c r="AG117" s="343" t="s">
        <v>515</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1"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469</v>
      </c>
      <c r="AE118" s="277"/>
      <c r="AF118" s="278"/>
      <c r="AG118" s="279" t="s">
        <v>510</v>
      </c>
      <c r="AH118" s="280"/>
      <c r="AI118" s="280"/>
      <c r="AJ118" s="280"/>
      <c r="AK118" s="280"/>
      <c r="AL118" s="280"/>
      <c r="AM118" s="280"/>
      <c r="AN118" s="280"/>
      <c r="AO118" s="280"/>
      <c r="AP118" s="280"/>
      <c r="AQ118" s="280"/>
      <c r="AR118" s="280"/>
      <c r="AS118" s="280"/>
      <c r="AT118" s="280"/>
      <c r="AU118" s="280"/>
      <c r="AV118" s="280"/>
      <c r="AW118" s="280"/>
      <c r="AX118" s="281"/>
    </row>
    <row r="119" spans="1:64" ht="34.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469</v>
      </c>
      <c r="AE119" s="353"/>
      <c r="AF119" s="353"/>
      <c r="AG119" s="282" t="s">
        <v>515</v>
      </c>
      <c r="AH119" s="259"/>
      <c r="AI119" s="259"/>
      <c r="AJ119" s="259"/>
      <c r="AK119" s="259"/>
      <c r="AL119" s="259"/>
      <c r="AM119" s="259"/>
      <c r="AN119" s="259"/>
      <c r="AO119" s="259"/>
      <c r="AP119" s="259"/>
      <c r="AQ119" s="259"/>
      <c r="AR119" s="259"/>
      <c r="AS119" s="259"/>
      <c r="AT119" s="259"/>
      <c r="AU119" s="259"/>
      <c r="AV119" s="259"/>
      <c r="AW119" s="259"/>
      <c r="AX119" s="283"/>
    </row>
    <row r="120" spans="1:64" ht="21.7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469</v>
      </c>
      <c r="AE120" s="303"/>
      <c r="AF120" s="303"/>
      <c r="AG120" s="282" t="s">
        <v>505</v>
      </c>
      <c r="AH120" s="259"/>
      <c r="AI120" s="259"/>
      <c r="AJ120" s="259"/>
      <c r="AK120" s="259"/>
      <c r="AL120" s="259"/>
      <c r="AM120" s="259"/>
      <c r="AN120" s="259"/>
      <c r="AO120" s="259"/>
      <c r="AP120" s="259"/>
      <c r="AQ120" s="259"/>
      <c r="AR120" s="259"/>
      <c r="AS120" s="259"/>
      <c r="AT120" s="259"/>
      <c r="AU120" s="259"/>
      <c r="AV120" s="259"/>
      <c r="AW120" s="259"/>
      <c r="AX120" s="283"/>
    </row>
    <row r="121" spans="1:64" ht="23.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469</v>
      </c>
      <c r="AE121" s="303"/>
      <c r="AF121" s="303"/>
      <c r="AG121" s="342" t="s">
        <v>504</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489</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16.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16.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2"/>
      <c r="U125" s="344"/>
      <c r="V125" s="344"/>
      <c r="W125" s="344"/>
      <c r="X125" s="344"/>
      <c r="Y125" s="344"/>
      <c r="Z125" s="344"/>
      <c r="AA125" s="344"/>
      <c r="AB125" s="344"/>
      <c r="AC125" s="344"/>
      <c r="AD125" s="344"/>
      <c r="AE125" s="344"/>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46.5" customHeight="1" x14ac:dyDescent="0.15">
      <c r="A126" s="263" t="s">
        <v>58</v>
      </c>
      <c r="B126" s="393"/>
      <c r="C126" s="383" t="s">
        <v>64</v>
      </c>
      <c r="D126" s="431"/>
      <c r="E126" s="431"/>
      <c r="F126" s="432"/>
      <c r="G126" s="387" t="s">
        <v>513</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3" customHeight="1" thickBot="1" x14ac:dyDescent="0.2">
      <c r="A127" s="394"/>
      <c r="B127" s="395"/>
      <c r="C127" s="586" t="s">
        <v>68</v>
      </c>
      <c r="D127" s="587"/>
      <c r="E127" s="587"/>
      <c r="F127" s="588"/>
      <c r="G127" s="589" t="s">
        <v>514</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96.7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05"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69"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t="s">
        <v>472</v>
      </c>
      <c r="H137" s="550"/>
      <c r="I137" s="550"/>
      <c r="J137" s="550"/>
      <c r="K137" s="550"/>
      <c r="L137" s="550"/>
      <c r="M137" s="550"/>
      <c r="N137" s="550"/>
      <c r="O137" s="550"/>
      <c r="P137" s="551"/>
      <c r="Q137" s="320" t="s">
        <v>225</v>
      </c>
      <c r="R137" s="320"/>
      <c r="S137" s="320"/>
      <c r="T137" s="320"/>
      <c r="U137" s="320"/>
      <c r="V137" s="320"/>
      <c r="W137" s="561" t="s">
        <v>471</v>
      </c>
      <c r="X137" s="550"/>
      <c r="Y137" s="550"/>
      <c r="Z137" s="550"/>
      <c r="AA137" s="550"/>
      <c r="AB137" s="550"/>
      <c r="AC137" s="550"/>
      <c r="AD137" s="550"/>
      <c r="AE137" s="550"/>
      <c r="AF137" s="551"/>
      <c r="AG137" s="320" t="s">
        <v>226</v>
      </c>
      <c r="AH137" s="320"/>
      <c r="AI137" s="320"/>
      <c r="AJ137" s="320"/>
      <c r="AK137" s="320"/>
      <c r="AL137" s="320"/>
      <c r="AM137" s="521" t="s">
        <v>471</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t="s">
        <v>477</v>
      </c>
      <c r="H138" s="318"/>
      <c r="I138" s="318"/>
      <c r="J138" s="318"/>
      <c r="K138" s="318"/>
      <c r="L138" s="318"/>
      <c r="M138" s="318"/>
      <c r="N138" s="318"/>
      <c r="O138" s="318"/>
      <c r="P138" s="319"/>
      <c r="Q138" s="429" t="s">
        <v>228</v>
      </c>
      <c r="R138" s="429"/>
      <c r="S138" s="429"/>
      <c r="T138" s="429"/>
      <c r="U138" s="429"/>
      <c r="V138" s="429"/>
      <c r="W138" s="317" t="s">
        <v>478</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490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t="s">
        <v>491</v>
      </c>
      <c r="H180" s="362"/>
      <c r="I180" s="362"/>
      <c r="J180" s="362"/>
      <c r="K180" s="363"/>
      <c r="L180" s="364" t="s">
        <v>492</v>
      </c>
      <c r="M180" s="365"/>
      <c r="N180" s="365"/>
      <c r="O180" s="365"/>
      <c r="P180" s="365"/>
      <c r="Q180" s="365"/>
      <c r="R180" s="365"/>
      <c r="S180" s="365"/>
      <c r="T180" s="365"/>
      <c r="U180" s="365"/>
      <c r="V180" s="365"/>
      <c r="W180" s="365"/>
      <c r="X180" s="366"/>
      <c r="Y180" s="396">
        <v>0.5</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4"/>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4"/>
    </row>
    <row r="188" spans="1:50" ht="24.7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4"/>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4"/>
    </row>
    <row r="190" spans="1:50" ht="24.75" customHeight="1" thickBot="1" x14ac:dyDescent="0.2">
      <c r="A190" s="370"/>
      <c r="B190" s="371"/>
      <c r="C190" s="371"/>
      <c r="D190" s="371"/>
      <c r="E190" s="371"/>
      <c r="F190" s="372"/>
      <c r="G190" s="565" t="s">
        <v>22</v>
      </c>
      <c r="H190" s="566"/>
      <c r="I190" s="566"/>
      <c r="J190" s="566"/>
      <c r="K190" s="566"/>
      <c r="L190" s="567"/>
      <c r="M190" s="155"/>
      <c r="N190" s="155"/>
      <c r="O190" s="155"/>
      <c r="P190" s="155"/>
      <c r="Q190" s="155"/>
      <c r="R190" s="155"/>
      <c r="S190" s="155"/>
      <c r="T190" s="155"/>
      <c r="U190" s="155"/>
      <c r="V190" s="155"/>
      <c r="W190" s="155"/>
      <c r="X190" s="156"/>
      <c r="Y190" s="568">
        <f>SUM(Y180:AB189)</f>
        <v>0.5</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customHeight="1" x14ac:dyDescent="0.15">
      <c r="A191" s="370"/>
      <c r="B191" s="371"/>
      <c r="C191" s="371"/>
      <c r="D191" s="371"/>
      <c r="E191" s="371"/>
      <c r="F191" s="372"/>
      <c r="G191" s="376" t="s">
        <v>493</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t="s">
        <v>491</v>
      </c>
      <c r="H193" s="362"/>
      <c r="I193" s="362"/>
      <c r="J193" s="362"/>
      <c r="K193" s="363"/>
      <c r="L193" s="364" t="s">
        <v>492</v>
      </c>
      <c r="M193" s="365"/>
      <c r="N193" s="365"/>
      <c r="O193" s="365"/>
      <c r="P193" s="365"/>
      <c r="Q193" s="365"/>
      <c r="R193" s="365"/>
      <c r="S193" s="365"/>
      <c r="T193" s="365"/>
      <c r="U193" s="365"/>
      <c r="V193" s="365"/>
      <c r="W193" s="365"/>
      <c r="X193" s="366"/>
      <c r="Y193" s="396">
        <v>0.5</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4"/>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4"/>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4"/>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4"/>
    </row>
    <row r="203" spans="1:50" ht="24.75" customHeight="1" thickBot="1" x14ac:dyDescent="0.2">
      <c r="A203" s="370"/>
      <c r="B203" s="371"/>
      <c r="C203" s="371"/>
      <c r="D203" s="371"/>
      <c r="E203" s="371"/>
      <c r="F203" s="372"/>
      <c r="G203" s="565" t="s">
        <v>22</v>
      </c>
      <c r="H203" s="566"/>
      <c r="I203" s="566"/>
      <c r="J203" s="566"/>
      <c r="K203" s="566"/>
      <c r="L203" s="567"/>
      <c r="M203" s="155"/>
      <c r="N203" s="155"/>
      <c r="O203" s="155"/>
      <c r="P203" s="155"/>
      <c r="Q203" s="155"/>
      <c r="R203" s="155"/>
      <c r="S203" s="155"/>
      <c r="T203" s="155"/>
      <c r="U203" s="155"/>
      <c r="V203" s="155"/>
      <c r="W203" s="155"/>
      <c r="X203" s="156"/>
      <c r="Y203" s="568">
        <f>SUM(Y193:AB202)</f>
        <v>0.5</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0" customHeight="1" x14ac:dyDescent="0.15">
      <c r="A204" s="370"/>
      <c r="B204" s="371"/>
      <c r="C204" s="371"/>
      <c r="D204" s="371"/>
      <c r="E204" s="371"/>
      <c r="F204" s="372"/>
      <c r="G204" s="376" t="s">
        <v>494</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t="s">
        <v>487</v>
      </c>
      <c r="H206" s="362"/>
      <c r="I206" s="362"/>
      <c r="J206" s="362"/>
      <c r="K206" s="363"/>
      <c r="L206" s="364" t="s">
        <v>500</v>
      </c>
      <c r="M206" s="365"/>
      <c r="N206" s="365"/>
      <c r="O206" s="365"/>
      <c r="P206" s="365"/>
      <c r="Q206" s="365"/>
      <c r="R206" s="365"/>
      <c r="S206" s="365"/>
      <c r="T206" s="365"/>
      <c r="U206" s="365"/>
      <c r="V206" s="365"/>
      <c r="W206" s="365"/>
      <c r="X206" s="366"/>
      <c r="Y206" s="396">
        <v>0.5</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4"/>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4"/>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4"/>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4"/>
    </row>
    <row r="216" spans="1:50" ht="24.75" customHeight="1" thickBot="1" x14ac:dyDescent="0.2">
      <c r="A216" s="370"/>
      <c r="B216" s="371"/>
      <c r="C216" s="371"/>
      <c r="D216" s="371"/>
      <c r="E216" s="371"/>
      <c r="F216" s="372"/>
      <c r="G216" s="565" t="s">
        <v>22</v>
      </c>
      <c r="H216" s="566"/>
      <c r="I216" s="566"/>
      <c r="J216" s="566"/>
      <c r="K216" s="566"/>
      <c r="L216" s="567"/>
      <c r="M216" s="155"/>
      <c r="N216" s="155"/>
      <c r="O216" s="155"/>
      <c r="P216" s="155"/>
      <c r="Q216" s="155"/>
      <c r="R216" s="155"/>
      <c r="S216" s="155"/>
      <c r="T216" s="155"/>
      <c r="U216" s="155"/>
      <c r="V216" s="155"/>
      <c r="W216" s="155"/>
      <c r="X216" s="156"/>
      <c r="Y216" s="568">
        <f>SUM(Y206:AB215)</f>
        <v>0.5</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4"/>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4"/>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4"/>
    </row>
    <row r="229" spans="1:50" ht="24.75" customHeight="1" x14ac:dyDescent="0.15">
      <c r="A229" s="370"/>
      <c r="B229" s="371"/>
      <c r="C229" s="371"/>
      <c r="D229" s="371"/>
      <c r="E229" s="371"/>
      <c r="F229" s="372"/>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hidden="1"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7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24" customHeight="1" x14ac:dyDescent="0.15">
      <c r="A236" s="575">
        <v>1</v>
      </c>
      <c r="B236" s="575">
        <v>1</v>
      </c>
      <c r="C236" s="577" t="s">
        <v>495</v>
      </c>
      <c r="D236" s="576"/>
      <c r="E236" s="576"/>
      <c r="F236" s="576"/>
      <c r="G236" s="576"/>
      <c r="H236" s="576"/>
      <c r="I236" s="576"/>
      <c r="J236" s="576"/>
      <c r="K236" s="576"/>
      <c r="L236" s="576"/>
      <c r="M236" s="577" t="s">
        <v>496</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0.5</v>
      </c>
      <c r="AL236" s="579"/>
      <c r="AM236" s="579"/>
      <c r="AN236" s="579"/>
      <c r="AO236" s="579"/>
      <c r="AP236" s="580"/>
      <c r="AQ236" s="577" t="s">
        <v>521</v>
      </c>
      <c r="AR236" s="576"/>
      <c r="AS236" s="576"/>
      <c r="AT236" s="576"/>
      <c r="AU236" s="577" t="s">
        <v>521</v>
      </c>
      <c r="AV236" s="576"/>
      <c r="AW236" s="576"/>
      <c r="AX236" s="576"/>
    </row>
    <row r="237" spans="1:50" ht="24" hidden="1"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hidden="1" customHeight="1" x14ac:dyDescent="0.15">
      <c r="A238" s="575">
        <v>3</v>
      </c>
      <c r="B238" s="575">
        <v>1</v>
      </c>
      <c r="C238" s="576"/>
      <c r="D238" s="576"/>
      <c r="E238" s="576"/>
      <c r="F238" s="576"/>
      <c r="G238" s="576"/>
      <c r="H238" s="576"/>
      <c r="I238" s="576"/>
      <c r="J238" s="576"/>
      <c r="K238" s="576"/>
      <c r="L238" s="576"/>
      <c r="M238" s="685"/>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6"/>
      <c r="AK238" s="578"/>
      <c r="AL238" s="579"/>
      <c r="AM238" s="579"/>
      <c r="AN238" s="579"/>
      <c r="AO238" s="579"/>
      <c r="AP238" s="580"/>
      <c r="AQ238" s="577"/>
      <c r="AR238" s="576"/>
      <c r="AS238" s="576"/>
      <c r="AT238" s="576"/>
      <c r="AU238" s="578"/>
      <c r="AV238" s="579"/>
      <c r="AW238" s="579"/>
      <c r="AX238" s="580"/>
    </row>
    <row r="239" spans="1:50" ht="24"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412</v>
      </c>
      <c r="AL268" s="241"/>
      <c r="AM268" s="241"/>
      <c r="AN268" s="241"/>
      <c r="AO268" s="241"/>
      <c r="AP268" s="241"/>
      <c r="AQ268" s="241" t="s">
        <v>23</v>
      </c>
      <c r="AR268" s="241"/>
      <c r="AS268" s="241"/>
      <c r="AT268" s="241"/>
      <c r="AU268" s="92" t="s">
        <v>24</v>
      </c>
      <c r="AV268" s="93"/>
      <c r="AW268" s="93"/>
      <c r="AX268" s="582"/>
    </row>
    <row r="269" spans="1:50" ht="24" customHeight="1" x14ac:dyDescent="0.15">
      <c r="A269" s="575">
        <v>1</v>
      </c>
      <c r="B269" s="575">
        <v>1</v>
      </c>
      <c r="C269" s="577" t="s">
        <v>497</v>
      </c>
      <c r="D269" s="576"/>
      <c r="E269" s="576"/>
      <c r="F269" s="576"/>
      <c r="G269" s="576"/>
      <c r="H269" s="576"/>
      <c r="I269" s="576"/>
      <c r="J269" s="576"/>
      <c r="K269" s="576"/>
      <c r="L269" s="576"/>
      <c r="M269" s="577" t="s">
        <v>496</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v>0.5</v>
      </c>
      <c r="AL269" s="579"/>
      <c r="AM269" s="579"/>
      <c r="AN269" s="579"/>
      <c r="AO269" s="579"/>
      <c r="AP269" s="580"/>
      <c r="AQ269" s="577" t="s">
        <v>521</v>
      </c>
      <c r="AR269" s="576"/>
      <c r="AS269" s="576"/>
      <c r="AT269" s="576"/>
      <c r="AU269" s="577" t="s">
        <v>521</v>
      </c>
      <c r="AV269" s="576"/>
      <c r="AW269" s="576"/>
      <c r="AX269" s="576"/>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5"/>
      <c r="B301" s="575"/>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412</v>
      </c>
      <c r="AL301" s="241"/>
      <c r="AM301" s="241"/>
      <c r="AN301" s="241"/>
      <c r="AO301" s="241"/>
      <c r="AP301" s="241"/>
      <c r="AQ301" s="241" t="s">
        <v>23</v>
      </c>
      <c r="AR301" s="241"/>
      <c r="AS301" s="241"/>
      <c r="AT301" s="241"/>
      <c r="AU301" s="92" t="s">
        <v>24</v>
      </c>
      <c r="AV301" s="93"/>
      <c r="AW301" s="93"/>
      <c r="AX301" s="582"/>
    </row>
    <row r="302" spans="1:50" ht="24" customHeight="1" x14ac:dyDescent="0.15">
      <c r="A302" s="575">
        <v>1</v>
      </c>
      <c r="B302" s="575">
        <v>1</v>
      </c>
      <c r="C302" s="577" t="s">
        <v>498</v>
      </c>
      <c r="D302" s="576"/>
      <c r="E302" s="576"/>
      <c r="F302" s="576"/>
      <c r="G302" s="576"/>
      <c r="H302" s="576"/>
      <c r="I302" s="576"/>
      <c r="J302" s="576"/>
      <c r="K302" s="576"/>
      <c r="L302" s="576"/>
      <c r="M302" s="577" t="s">
        <v>500</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v>0.5</v>
      </c>
      <c r="AL302" s="579"/>
      <c r="AM302" s="579"/>
      <c r="AN302" s="579"/>
      <c r="AO302" s="579"/>
      <c r="AP302" s="580"/>
      <c r="AQ302" s="577" t="s">
        <v>499</v>
      </c>
      <c r="AR302" s="576"/>
      <c r="AS302" s="576"/>
      <c r="AT302" s="576"/>
      <c r="AU302" s="577" t="s">
        <v>521</v>
      </c>
      <c r="AV302" s="576"/>
      <c r="AW302" s="576"/>
      <c r="AX302" s="576"/>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412</v>
      </c>
      <c r="AL334" s="241"/>
      <c r="AM334" s="241"/>
      <c r="AN334" s="241"/>
      <c r="AO334" s="241"/>
      <c r="AP334" s="241"/>
      <c r="AQ334" s="241" t="s">
        <v>23</v>
      </c>
      <c r="AR334" s="241"/>
      <c r="AS334" s="241"/>
      <c r="AT334" s="241"/>
      <c r="AU334" s="92" t="s">
        <v>24</v>
      </c>
      <c r="AV334" s="93"/>
      <c r="AW334" s="93"/>
      <c r="AX334" s="582"/>
    </row>
    <row r="335" spans="1:50" ht="24" hidden="1"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412</v>
      </c>
      <c r="AL367" s="241"/>
      <c r="AM367" s="241"/>
      <c r="AN367" s="241"/>
      <c r="AO367" s="241"/>
      <c r="AP367" s="241"/>
      <c r="AQ367" s="241" t="s">
        <v>23</v>
      </c>
      <c r="AR367" s="241"/>
      <c r="AS367" s="241"/>
      <c r="AT367" s="241"/>
      <c r="AU367" s="92" t="s">
        <v>24</v>
      </c>
      <c r="AV367" s="93"/>
      <c r="AW367" s="93"/>
      <c r="AX367" s="582"/>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412</v>
      </c>
      <c r="AL400" s="241"/>
      <c r="AM400" s="241"/>
      <c r="AN400" s="241"/>
      <c r="AO400" s="241"/>
      <c r="AP400" s="241"/>
      <c r="AQ400" s="241" t="s">
        <v>23</v>
      </c>
      <c r="AR400" s="241"/>
      <c r="AS400" s="241"/>
      <c r="AT400" s="241"/>
      <c r="AU400" s="92" t="s">
        <v>24</v>
      </c>
      <c r="AV400" s="93"/>
      <c r="AW400" s="93"/>
      <c r="AX400" s="582"/>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412</v>
      </c>
      <c r="AL433" s="241"/>
      <c r="AM433" s="241"/>
      <c r="AN433" s="241"/>
      <c r="AO433" s="241"/>
      <c r="AP433" s="241"/>
      <c r="AQ433" s="241" t="s">
        <v>23</v>
      </c>
      <c r="AR433" s="241"/>
      <c r="AS433" s="241"/>
      <c r="AT433" s="241"/>
      <c r="AU433" s="92" t="s">
        <v>24</v>
      </c>
      <c r="AV433" s="93"/>
      <c r="AW433" s="93"/>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412</v>
      </c>
      <c r="AL466" s="241"/>
      <c r="AM466" s="241"/>
      <c r="AN466" s="241"/>
      <c r="AO466" s="241"/>
      <c r="AP466" s="241"/>
      <c r="AQ466" s="241" t="s">
        <v>23</v>
      </c>
      <c r="AR466" s="241"/>
      <c r="AS466" s="241"/>
      <c r="AT466" s="241"/>
      <c r="AU466" s="92" t="s">
        <v>24</v>
      </c>
      <c r="AV466" s="93"/>
      <c r="AW466" s="93"/>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35" priority="541">
      <formula>IF(RIGHT(TEXT(P14,"0.#"),1)=".",FALSE,TRUE)</formula>
    </cfRule>
    <cfRule type="expression" dxfId="934" priority="542">
      <formula>IF(RIGHT(TEXT(P14,"0.#"),1)=".",TRUE,FALSE)</formula>
    </cfRule>
  </conditionalFormatting>
  <conditionalFormatting sqref="AE23:AI23">
    <cfRule type="expression" dxfId="933" priority="531">
      <formula>IF(RIGHT(TEXT(AE23,"0.#"),1)=".",FALSE,TRUE)</formula>
    </cfRule>
    <cfRule type="expression" dxfId="932" priority="532">
      <formula>IF(RIGHT(TEXT(AE23,"0.#"),1)=".",TRUE,FALSE)</formula>
    </cfRule>
  </conditionalFormatting>
  <conditionalFormatting sqref="AE69:AX69">
    <cfRule type="expression" dxfId="931" priority="463">
      <formula>IF(RIGHT(TEXT(AE69,"0.#"),1)=".",FALSE,TRUE)</formula>
    </cfRule>
    <cfRule type="expression" dxfId="930" priority="464">
      <formula>IF(RIGHT(TEXT(AE69,"0.#"),1)=".",TRUE,FALSE)</formula>
    </cfRule>
  </conditionalFormatting>
  <conditionalFormatting sqref="AE83:AI83">
    <cfRule type="expression" dxfId="929" priority="445">
      <formula>IF(RIGHT(TEXT(AE83,"0.#"),1)=".",FALSE,TRUE)</formula>
    </cfRule>
    <cfRule type="expression" dxfId="928" priority="446">
      <formula>IF(RIGHT(TEXT(AE83,"0.#"),1)=".",TRUE,FALSE)</formula>
    </cfRule>
  </conditionalFormatting>
  <conditionalFormatting sqref="AJ83:AX83">
    <cfRule type="expression" dxfId="927" priority="443">
      <formula>IF(RIGHT(TEXT(AJ83,"0.#"),1)=".",FALSE,TRUE)</formula>
    </cfRule>
    <cfRule type="expression" dxfId="926" priority="444">
      <formula>IF(RIGHT(TEXT(AJ83,"0.#"),1)=".",TRUE,FALSE)</formula>
    </cfRule>
  </conditionalFormatting>
  <conditionalFormatting sqref="L99">
    <cfRule type="expression" dxfId="925" priority="423">
      <formula>IF(RIGHT(TEXT(L99,"0.#"),1)=".",FALSE,TRUE)</formula>
    </cfRule>
    <cfRule type="expression" dxfId="924" priority="424">
      <formula>IF(RIGHT(TEXT(L99,"0.#"),1)=".",TRUE,FALSE)</formula>
    </cfRule>
  </conditionalFormatting>
  <conditionalFormatting sqref="L104">
    <cfRule type="expression" dxfId="923" priority="421">
      <formula>IF(RIGHT(TEXT(L104,"0.#"),1)=".",FALSE,TRUE)</formula>
    </cfRule>
    <cfRule type="expression" dxfId="922" priority="422">
      <formula>IF(RIGHT(TEXT(L104,"0.#"),1)=".",TRUE,FALSE)</formula>
    </cfRule>
  </conditionalFormatting>
  <conditionalFormatting sqref="R104">
    <cfRule type="expression" dxfId="921" priority="419">
      <formula>IF(RIGHT(TEXT(R104,"0.#"),1)=".",FALSE,TRUE)</formula>
    </cfRule>
    <cfRule type="expression" dxfId="920" priority="420">
      <formula>IF(RIGHT(TEXT(R104,"0.#"),1)=".",TRUE,FALSE)</formula>
    </cfRule>
  </conditionalFormatting>
  <conditionalFormatting sqref="P18:AX18">
    <cfRule type="expression" dxfId="919" priority="417">
      <formula>IF(RIGHT(TEXT(P18,"0.#"),1)=".",FALSE,TRUE)</formula>
    </cfRule>
    <cfRule type="expression" dxfId="918" priority="418">
      <formula>IF(RIGHT(TEXT(P18,"0.#"),1)=".",TRUE,FALSE)</formula>
    </cfRule>
  </conditionalFormatting>
  <conditionalFormatting sqref="Y181">
    <cfRule type="expression" dxfId="917" priority="413">
      <formula>IF(RIGHT(TEXT(Y181,"0.#"),1)=".",FALSE,TRUE)</formula>
    </cfRule>
    <cfRule type="expression" dxfId="916" priority="414">
      <formula>IF(RIGHT(TEXT(Y181,"0.#"),1)=".",TRUE,FALSE)</formula>
    </cfRule>
  </conditionalFormatting>
  <conditionalFormatting sqref="Y190">
    <cfRule type="expression" dxfId="915" priority="409">
      <formula>IF(RIGHT(TEXT(Y190,"0.#"),1)=".",FALSE,TRUE)</formula>
    </cfRule>
    <cfRule type="expression" dxfId="914" priority="410">
      <formula>IF(RIGHT(TEXT(Y190,"0.#"),1)=".",TRUE,FALSE)</formula>
    </cfRule>
  </conditionalFormatting>
  <conditionalFormatting sqref="AK236">
    <cfRule type="expression" dxfId="913" priority="331">
      <formula>IF(RIGHT(TEXT(AK236,"0.#"),1)=".",FALSE,TRUE)</formula>
    </cfRule>
    <cfRule type="expression" dxfId="912" priority="332">
      <formula>IF(RIGHT(TEXT(AK236,"0.#"),1)=".",TRUE,FALSE)</formula>
    </cfRule>
  </conditionalFormatting>
  <conditionalFormatting sqref="AE54:AI54">
    <cfRule type="expression" dxfId="911" priority="281">
      <formula>IF(RIGHT(TEXT(AE54,"0.#"),1)=".",FALSE,TRUE)</formula>
    </cfRule>
    <cfRule type="expression" dxfId="910" priority="282">
      <formula>IF(RIGHT(TEXT(AE54,"0.#"),1)=".",TRUE,FALSE)</formula>
    </cfRule>
  </conditionalFormatting>
  <conditionalFormatting sqref="P16:AQ17 P15:AX15 P13:AX13">
    <cfRule type="expression" dxfId="909" priority="239">
      <formula>IF(RIGHT(TEXT(P13,"0.#"),1)=".",FALSE,TRUE)</formula>
    </cfRule>
    <cfRule type="expression" dxfId="908" priority="240">
      <formula>IF(RIGHT(TEXT(P13,"0.#"),1)=".",TRUE,FALSE)</formula>
    </cfRule>
  </conditionalFormatting>
  <conditionalFormatting sqref="P19:AJ19">
    <cfRule type="expression" dxfId="907" priority="237">
      <formula>IF(RIGHT(TEXT(P19,"0.#"),1)=".",FALSE,TRUE)</formula>
    </cfRule>
    <cfRule type="expression" dxfId="906" priority="238">
      <formula>IF(RIGHT(TEXT(P19,"0.#"),1)=".",TRUE,FALSE)</formula>
    </cfRule>
  </conditionalFormatting>
  <conditionalFormatting sqref="AE55:AX55 AJ54:AS54">
    <cfRule type="expression" dxfId="905" priority="233">
      <formula>IF(RIGHT(TEXT(AE54,"0.#"),1)=".",FALSE,TRUE)</formula>
    </cfRule>
    <cfRule type="expression" dxfId="904" priority="234">
      <formula>IF(RIGHT(TEXT(AE54,"0.#"),1)=".",TRUE,FALSE)</formula>
    </cfRule>
  </conditionalFormatting>
  <conditionalFormatting sqref="AE68:AS68">
    <cfRule type="expression" dxfId="903" priority="229">
      <formula>IF(RIGHT(TEXT(AE68,"0.#"),1)=".",FALSE,TRUE)</formula>
    </cfRule>
    <cfRule type="expression" dxfId="902" priority="230">
      <formula>IF(RIGHT(TEXT(AE68,"0.#"),1)=".",TRUE,FALSE)</formula>
    </cfRule>
  </conditionalFormatting>
  <conditionalFormatting sqref="AE95:AI95 AE92:AI92 AE89:AI89 AE86:AI86">
    <cfRule type="expression" dxfId="901" priority="227">
      <formula>IF(RIGHT(TEXT(AE86,"0.#"),1)=".",FALSE,TRUE)</formula>
    </cfRule>
    <cfRule type="expression" dxfId="900" priority="228">
      <formula>IF(RIGHT(TEXT(AE86,"0.#"),1)=".",TRUE,FALSE)</formula>
    </cfRule>
  </conditionalFormatting>
  <conditionalFormatting sqref="AJ95:AX95 AJ92:AX92 AJ89:AX89 AJ86:AX86">
    <cfRule type="expression" dxfId="899" priority="225">
      <formula>IF(RIGHT(TEXT(AJ86,"0.#"),1)=".",FALSE,TRUE)</formula>
    </cfRule>
    <cfRule type="expression" dxfId="898" priority="226">
      <formula>IF(RIGHT(TEXT(AJ86,"0.#"),1)=".",TRUE,FALSE)</formula>
    </cfRule>
  </conditionalFormatting>
  <conditionalFormatting sqref="L100:L103 L98">
    <cfRule type="expression" dxfId="897" priority="223">
      <formula>IF(RIGHT(TEXT(L98,"0.#"),1)=".",FALSE,TRUE)</formula>
    </cfRule>
    <cfRule type="expression" dxfId="896" priority="224">
      <formula>IF(RIGHT(TEXT(L98,"0.#"),1)=".",TRUE,FALSE)</formula>
    </cfRule>
  </conditionalFormatting>
  <conditionalFormatting sqref="R98">
    <cfRule type="expression" dxfId="895" priority="219">
      <formula>IF(RIGHT(TEXT(R98,"0.#"),1)=".",FALSE,TRUE)</formula>
    </cfRule>
    <cfRule type="expression" dxfId="894" priority="220">
      <formula>IF(RIGHT(TEXT(R98,"0.#"),1)=".",TRUE,FALSE)</formula>
    </cfRule>
  </conditionalFormatting>
  <conditionalFormatting sqref="R99:R103">
    <cfRule type="expression" dxfId="893" priority="217">
      <formula>IF(RIGHT(TEXT(R99,"0.#"),1)=".",FALSE,TRUE)</formula>
    </cfRule>
    <cfRule type="expression" dxfId="892" priority="218">
      <formula>IF(RIGHT(TEXT(R99,"0.#"),1)=".",TRUE,FALSE)</formula>
    </cfRule>
  </conditionalFormatting>
  <conditionalFormatting sqref="Y182:Y189 Y180">
    <cfRule type="expression" dxfId="891" priority="215">
      <formula>IF(RIGHT(TEXT(Y180,"0.#"),1)=".",FALSE,TRUE)</formula>
    </cfRule>
    <cfRule type="expression" dxfId="890" priority="216">
      <formula>IF(RIGHT(TEXT(Y180,"0.#"),1)=".",TRUE,FALSE)</formula>
    </cfRule>
  </conditionalFormatting>
  <conditionalFormatting sqref="AU181">
    <cfRule type="expression" dxfId="889" priority="213">
      <formula>IF(RIGHT(TEXT(AU181,"0.#"),1)=".",FALSE,TRUE)</formula>
    </cfRule>
    <cfRule type="expression" dxfId="888" priority="214">
      <formula>IF(RIGHT(TEXT(AU181,"0.#"),1)=".",TRUE,FALSE)</formula>
    </cfRule>
  </conditionalFormatting>
  <conditionalFormatting sqref="AU190">
    <cfRule type="expression" dxfId="887" priority="211">
      <formula>IF(RIGHT(TEXT(AU190,"0.#"),1)=".",FALSE,TRUE)</formula>
    </cfRule>
    <cfRule type="expression" dxfId="886" priority="212">
      <formula>IF(RIGHT(TEXT(AU190,"0.#"),1)=".",TRUE,FALSE)</formula>
    </cfRule>
  </conditionalFormatting>
  <conditionalFormatting sqref="AU182:AU189 AU180">
    <cfRule type="expression" dxfId="885" priority="209">
      <formula>IF(RIGHT(TEXT(AU180,"0.#"),1)=".",FALSE,TRUE)</formula>
    </cfRule>
    <cfRule type="expression" dxfId="884" priority="210">
      <formula>IF(RIGHT(TEXT(AU180,"0.#"),1)=".",TRUE,FALSE)</formula>
    </cfRule>
  </conditionalFormatting>
  <conditionalFormatting sqref="Y220 Y207 Y194">
    <cfRule type="expression" dxfId="883" priority="195">
      <formula>IF(RIGHT(TEXT(Y194,"0.#"),1)=".",FALSE,TRUE)</formula>
    </cfRule>
    <cfRule type="expression" dxfId="882" priority="196">
      <formula>IF(RIGHT(TEXT(Y194,"0.#"),1)=".",TRUE,FALSE)</formula>
    </cfRule>
  </conditionalFormatting>
  <conditionalFormatting sqref="Y229 Y216 Y203">
    <cfRule type="expression" dxfId="881" priority="193">
      <formula>IF(RIGHT(TEXT(Y203,"0.#"),1)=".",FALSE,TRUE)</formula>
    </cfRule>
    <cfRule type="expression" dxfId="880" priority="194">
      <formula>IF(RIGHT(TEXT(Y203,"0.#"),1)=".",TRUE,FALSE)</formula>
    </cfRule>
  </conditionalFormatting>
  <conditionalFormatting sqref="Y221:Y228 Y219 Y208:Y215 Y206 Y195:Y202 Y193">
    <cfRule type="expression" dxfId="879" priority="191">
      <formula>IF(RIGHT(TEXT(Y193,"0.#"),1)=".",FALSE,TRUE)</formula>
    </cfRule>
    <cfRule type="expression" dxfId="878" priority="192">
      <formula>IF(RIGHT(TEXT(Y193,"0.#"),1)=".",TRUE,FALSE)</formula>
    </cfRule>
  </conditionalFormatting>
  <conditionalFormatting sqref="AU220 AU207 AU194">
    <cfRule type="expression" dxfId="877" priority="189">
      <formula>IF(RIGHT(TEXT(AU194,"0.#"),1)=".",FALSE,TRUE)</formula>
    </cfRule>
    <cfRule type="expression" dxfId="876" priority="190">
      <formula>IF(RIGHT(TEXT(AU194,"0.#"),1)=".",TRUE,FALSE)</formula>
    </cfRule>
  </conditionalFormatting>
  <conditionalFormatting sqref="AU229 AU216 AU203">
    <cfRule type="expression" dxfId="875" priority="187">
      <formula>IF(RIGHT(TEXT(AU203,"0.#"),1)=".",FALSE,TRUE)</formula>
    </cfRule>
    <cfRule type="expression" dxfId="874" priority="188">
      <formula>IF(RIGHT(TEXT(AU203,"0.#"),1)=".",TRUE,FALSE)</formula>
    </cfRule>
  </conditionalFormatting>
  <conditionalFormatting sqref="AU221:AU228 AU219 AU208:AU215 AU206 AU195:AU202 AU193">
    <cfRule type="expression" dxfId="873" priority="185">
      <formula>IF(RIGHT(TEXT(AU193,"0.#"),1)=".",FALSE,TRUE)</formula>
    </cfRule>
    <cfRule type="expression" dxfId="872" priority="186">
      <formula>IF(RIGHT(TEXT(AU193,"0.#"),1)=".",TRUE,FALSE)</formula>
    </cfRule>
  </conditionalFormatting>
  <conditionalFormatting sqref="AE56:AI56">
    <cfRule type="expression" dxfId="871" priority="159">
      <formula>IF(AND(AE56&gt;=0, RIGHT(TEXT(AE56,"0.#"),1)&lt;&gt;"."),TRUE,FALSE)</formula>
    </cfRule>
    <cfRule type="expression" dxfId="870" priority="160">
      <formula>IF(AND(AE56&gt;=0, RIGHT(TEXT(AE56,"0.#"),1)="."),TRUE,FALSE)</formula>
    </cfRule>
    <cfRule type="expression" dxfId="869" priority="161">
      <formula>IF(AND(AE56&lt;0, RIGHT(TEXT(AE56,"0.#"),1)&lt;&gt;"."),TRUE,FALSE)</formula>
    </cfRule>
    <cfRule type="expression" dxfId="868" priority="162">
      <formula>IF(AND(AE56&lt;0, RIGHT(TEXT(AE56,"0.#"),1)="."),TRUE,FALSE)</formula>
    </cfRule>
  </conditionalFormatting>
  <conditionalFormatting sqref="AJ56:AS56">
    <cfRule type="expression" dxfId="867" priority="155">
      <formula>IF(AND(AJ56&gt;=0, RIGHT(TEXT(AJ56,"0.#"),1)&lt;&gt;"."),TRUE,FALSE)</formula>
    </cfRule>
    <cfRule type="expression" dxfId="866" priority="156">
      <formula>IF(AND(AJ56&gt;=0, RIGHT(TEXT(AJ56,"0.#"),1)="."),TRUE,FALSE)</formula>
    </cfRule>
    <cfRule type="expression" dxfId="865" priority="157">
      <formula>IF(AND(AJ56&lt;0, RIGHT(TEXT(AJ56,"0.#"),1)&lt;&gt;"."),TRUE,FALSE)</formula>
    </cfRule>
    <cfRule type="expression" dxfId="864" priority="158">
      <formula>IF(AND(AJ56&lt;0, RIGHT(TEXT(AJ56,"0.#"),1)="."),TRUE,FALSE)</formula>
    </cfRule>
  </conditionalFormatting>
  <conditionalFormatting sqref="AK237:AK265">
    <cfRule type="expression" dxfId="863" priority="143">
      <formula>IF(RIGHT(TEXT(AK237,"0.#"),1)=".",FALSE,TRUE)</formula>
    </cfRule>
    <cfRule type="expression" dxfId="862" priority="144">
      <formula>IF(RIGHT(TEXT(AK237,"0.#"),1)=".",TRUE,FALSE)</formula>
    </cfRule>
  </conditionalFormatting>
  <conditionalFormatting sqref="AU237:AX265">
    <cfRule type="expression" dxfId="861" priority="139">
      <formula>IF(AND(AU237&gt;=0, RIGHT(TEXT(AU237,"0.#"),1)&lt;&gt;"."),TRUE,FALSE)</formula>
    </cfRule>
    <cfRule type="expression" dxfId="860" priority="140">
      <formula>IF(AND(AU237&gt;=0, RIGHT(TEXT(AU237,"0.#"),1)="."),TRUE,FALSE)</formula>
    </cfRule>
    <cfRule type="expression" dxfId="859" priority="141">
      <formula>IF(AND(AU237&lt;0, RIGHT(TEXT(AU237,"0.#"),1)&lt;&gt;"."),TRUE,FALSE)</formula>
    </cfRule>
    <cfRule type="expression" dxfId="858" priority="142">
      <formula>IF(AND(AU237&lt;0, RIGHT(TEXT(AU237,"0.#"),1)="."),TRUE,FALSE)</formula>
    </cfRule>
  </conditionalFormatting>
  <conditionalFormatting sqref="AK269">
    <cfRule type="expression" dxfId="857" priority="137">
      <formula>IF(RIGHT(TEXT(AK269,"0.#"),1)=".",FALSE,TRUE)</formula>
    </cfRule>
    <cfRule type="expression" dxfId="856" priority="138">
      <formula>IF(RIGHT(TEXT(AK269,"0.#"),1)=".",TRUE,FALSE)</formula>
    </cfRule>
  </conditionalFormatting>
  <conditionalFormatting sqref="AK270:AK298">
    <cfRule type="expression" dxfId="855" priority="131">
      <formula>IF(RIGHT(TEXT(AK270,"0.#"),1)=".",FALSE,TRUE)</formula>
    </cfRule>
    <cfRule type="expression" dxfId="854" priority="132">
      <formula>IF(RIGHT(TEXT(AK270,"0.#"),1)=".",TRUE,FALSE)</formula>
    </cfRule>
  </conditionalFormatting>
  <conditionalFormatting sqref="AU270:AX298">
    <cfRule type="expression" dxfId="853" priority="127">
      <formula>IF(AND(AU270&gt;=0, RIGHT(TEXT(AU270,"0.#"),1)&lt;&gt;"."),TRUE,FALSE)</formula>
    </cfRule>
    <cfRule type="expression" dxfId="852" priority="128">
      <formula>IF(AND(AU270&gt;=0, RIGHT(TEXT(AU270,"0.#"),1)="."),TRUE,FALSE)</formula>
    </cfRule>
    <cfRule type="expression" dxfId="851" priority="129">
      <formula>IF(AND(AU270&lt;0, RIGHT(TEXT(AU270,"0.#"),1)&lt;&gt;"."),TRUE,FALSE)</formula>
    </cfRule>
    <cfRule type="expression" dxfId="850" priority="130">
      <formula>IF(AND(AU270&lt;0, RIGHT(TEXT(AU270,"0.#"),1)="."),TRUE,FALSE)</formula>
    </cfRule>
  </conditionalFormatting>
  <conditionalFormatting sqref="AK302">
    <cfRule type="expression" dxfId="849" priority="125">
      <formula>IF(RIGHT(TEXT(AK302,"0.#"),1)=".",FALSE,TRUE)</formula>
    </cfRule>
    <cfRule type="expression" dxfId="848" priority="126">
      <formula>IF(RIGHT(TEXT(AK302,"0.#"),1)=".",TRUE,FALSE)</formula>
    </cfRule>
  </conditionalFormatting>
  <conditionalFormatting sqref="AK303:AK331">
    <cfRule type="expression" dxfId="847" priority="119">
      <formula>IF(RIGHT(TEXT(AK303,"0.#"),1)=".",FALSE,TRUE)</formula>
    </cfRule>
    <cfRule type="expression" dxfId="846" priority="120">
      <formula>IF(RIGHT(TEXT(AK303,"0.#"),1)=".",TRUE,FALSE)</formula>
    </cfRule>
  </conditionalFormatting>
  <conditionalFormatting sqref="AU303:AX331">
    <cfRule type="expression" dxfId="845" priority="115">
      <formula>IF(AND(AU303&gt;=0, RIGHT(TEXT(AU303,"0.#"),1)&lt;&gt;"."),TRUE,FALSE)</formula>
    </cfRule>
    <cfRule type="expression" dxfId="844" priority="116">
      <formula>IF(AND(AU303&gt;=0, RIGHT(TEXT(AU303,"0.#"),1)="."),TRUE,FALSE)</formula>
    </cfRule>
    <cfRule type="expression" dxfId="843" priority="117">
      <formula>IF(AND(AU303&lt;0, RIGHT(TEXT(AU303,"0.#"),1)&lt;&gt;"."),TRUE,FALSE)</formula>
    </cfRule>
    <cfRule type="expression" dxfId="842" priority="118">
      <formula>IF(AND(AU303&lt;0, RIGHT(TEXT(AU303,"0.#"),1)="."),TRUE,FALSE)</formula>
    </cfRule>
  </conditionalFormatting>
  <conditionalFormatting sqref="AK335">
    <cfRule type="expression" dxfId="841" priority="113">
      <formula>IF(RIGHT(TEXT(AK335,"0.#"),1)=".",FALSE,TRUE)</formula>
    </cfRule>
    <cfRule type="expression" dxfId="840" priority="114">
      <formula>IF(RIGHT(TEXT(AK335,"0.#"),1)=".",TRUE,FALSE)</formula>
    </cfRule>
  </conditionalFormatting>
  <conditionalFormatting sqref="AU335:AX335">
    <cfRule type="expression" dxfId="839" priority="109">
      <formula>IF(AND(AU335&gt;=0, RIGHT(TEXT(AU335,"0.#"),1)&lt;&gt;"."),TRUE,FALSE)</formula>
    </cfRule>
    <cfRule type="expression" dxfId="838" priority="110">
      <formula>IF(AND(AU335&gt;=0, RIGHT(TEXT(AU335,"0.#"),1)="."),TRUE,FALSE)</formula>
    </cfRule>
    <cfRule type="expression" dxfId="837" priority="111">
      <formula>IF(AND(AU335&lt;0, RIGHT(TEXT(AU335,"0.#"),1)&lt;&gt;"."),TRUE,FALSE)</formula>
    </cfRule>
    <cfRule type="expression" dxfId="836" priority="112">
      <formula>IF(AND(AU335&lt;0, RIGHT(TEXT(AU335,"0.#"),1)="."),TRUE,FALSE)</formula>
    </cfRule>
  </conditionalFormatting>
  <conditionalFormatting sqref="AK336:AK364">
    <cfRule type="expression" dxfId="835" priority="107">
      <formula>IF(RIGHT(TEXT(AK336,"0.#"),1)=".",FALSE,TRUE)</formula>
    </cfRule>
    <cfRule type="expression" dxfId="834" priority="108">
      <formula>IF(RIGHT(TEXT(AK336,"0.#"),1)=".",TRUE,FALSE)</formula>
    </cfRule>
  </conditionalFormatting>
  <conditionalFormatting sqref="AU336:AX364">
    <cfRule type="expression" dxfId="833" priority="103">
      <formula>IF(AND(AU336&gt;=0, RIGHT(TEXT(AU336,"0.#"),1)&lt;&gt;"."),TRUE,FALSE)</formula>
    </cfRule>
    <cfRule type="expression" dxfId="832" priority="104">
      <formula>IF(AND(AU336&gt;=0, RIGHT(TEXT(AU336,"0.#"),1)="."),TRUE,FALSE)</formula>
    </cfRule>
    <cfRule type="expression" dxfId="831" priority="105">
      <formula>IF(AND(AU336&lt;0, RIGHT(TEXT(AU336,"0.#"),1)&lt;&gt;"."),TRUE,FALSE)</formula>
    </cfRule>
    <cfRule type="expression" dxfId="830" priority="106">
      <formula>IF(AND(AU336&lt;0, RIGHT(TEXT(AU336,"0.#"),1)="."),TRUE,FALSE)</formula>
    </cfRule>
  </conditionalFormatting>
  <conditionalFormatting sqref="AK368">
    <cfRule type="expression" dxfId="829" priority="101">
      <formula>IF(RIGHT(TEXT(AK368,"0.#"),1)=".",FALSE,TRUE)</formula>
    </cfRule>
    <cfRule type="expression" dxfId="828" priority="102">
      <formula>IF(RIGHT(TEXT(AK368,"0.#"),1)=".",TRUE,FALSE)</formula>
    </cfRule>
  </conditionalFormatting>
  <conditionalFormatting sqref="AU368:AX368">
    <cfRule type="expression" dxfId="827" priority="97">
      <formula>IF(AND(AU368&gt;=0, RIGHT(TEXT(AU368,"0.#"),1)&lt;&gt;"."),TRUE,FALSE)</formula>
    </cfRule>
    <cfRule type="expression" dxfId="826" priority="98">
      <formula>IF(AND(AU368&gt;=0, RIGHT(TEXT(AU368,"0.#"),1)="."),TRUE,FALSE)</formula>
    </cfRule>
    <cfRule type="expression" dxfId="825" priority="99">
      <formula>IF(AND(AU368&lt;0, RIGHT(TEXT(AU368,"0.#"),1)&lt;&gt;"."),TRUE,FALSE)</formula>
    </cfRule>
    <cfRule type="expression" dxfId="824" priority="100">
      <formula>IF(AND(AU368&lt;0, RIGHT(TEXT(AU368,"0.#"),1)="."),TRUE,FALSE)</formula>
    </cfRule>
  </conditionalFormatting>
  <conditionalFormatting sqref="AK369:AK397">
    <cfRule type="expression" dxfId="823" priority="95">
      <formula>IF(RIGHT(TEXT(AK369,"0.#"),1)=".",FALSE,TRUE)</formula>
    </cfRule>
    <cfRule type="expression" dxfId="822" priority="96">
      <formula>IF(RIGHT(TEXT(AK369,"0.#"),1)=".",TRUE,FALSE)</formula>
    </cfRule>
  </conditionalFormatting>
  <conditionalFormatting sqref="AU369:AX397">
    <cfRule type="expression" dxfId="821" priority="91">
      <formula>IF(AND(AU369&gt;=0, RIGHT(TEXT(AU369,"0.#"),1)&lt;&gt;"."),TRUE,FALSE)</formula>
    </cfRule>
    <cfRule type="expression" dxfId="820" priority="92">
      <formula>IF(AND(AU369&gt;=0, RIGHT(TEXT(AU369,"0.#"),1)="."),TRUE,FALSE)</formula>
    </cfRule>
    <cfRule type="expression" dxfId="819" priority="93">
      <formula>IF(AND(AU369&lt;0, RIGHT(TEXT(AU369,"0.#"),1)&lt;&gt;"."),TRUE,FALSE)</formula>
    </cfRule>
    <cfRule type="expression" dxfId="818" priority="94">
      <formula>IF(AND(AU369&lt;0, RIGHT(TEXT(AU369,"0.#"),1)="."),TRUE,FALSE)</formula>
    </cfRule>
  </conditionalFormatting>
  <conditionalFormatting sqref="AK401">
    <cfRule type="expression" dxfId="817" priority="89">
      <formula>IF(RIGHT(TEXT(AK401,"0.#"),1)=".",FALSE,TRUE)</formula>
    </cfRule>
    <cfRule type="expression" dxfId="816" priority="90">
      <formula>IF(RIGHT(TEXT(AK401,"0.#"),1)=".",TRUE,FALSE)</formula>
    </cfRule>
  </conditionalFormatting>
  <conditionalFormatting sqref="AU401:AX401">
    <cfRule type="expression" dxfId="815" priority="85">
      <formula>IF(AND(AU401&gt;=0, RIGHT(TEXT(AU401,"0.#"),1)&lt;&gt;"."),TRUE,FALSE)</formula>
    </cfRule>
    <cfRule type="expression" dxfId="814" priority="86">
      <formula>IF(AND(AU401&gt;=0, RIGHT(TEXT(AU401,"0.#"),1)="."),TRUE,FALSE)</formula>
    </cfRule>
    <cfRule type="expression" dxfId="813" priority="87">
      <formula>IF(AND(AU401&lt;0, RIGHT(TEXT(AU401,"0.#"),1)&lt;&gt;"."),TRUE,FALSE)</formula>
    </cfRule>
    <cfRule type="expression" dxfId="812" priority="88">
      <formula>IF(AND(AU401&lt;0, RIGHT(TEXT(AU401,"0.#"),1)="."),TRUE,FALSE)</formula>
    </cfRule>
  </conditionalFormatting>
  <conditionalFormatting sqref="AK402:AK430">
    <cfRule type="expression" dxfId="811" priority="83">
      <formula>IF(RIGHT(TEXT(AK402,"0.#"),1)=".",FALSE,TRUE)</formula>
    </cfRule>
    <cfRule type="expression" dxfId="810" priority="84">
      <formula>IF(RIGHT(TEXT(AK402,"0.#"),1)=".",TRUE,FALSE)</formula>
    </cfRule>
  </conditionalFormatting>
  <conditionalFormatting sqref="AU402:AX430">
    <cfRule type="expression" dxfId="809" priority="79">
      <formula>IF(AND(AU402&gt;=0, RIGHT(TEXT(AU402,"0.#"),1)&lt;&gt;"."),TRUE,FALSE)</formula>
    </cfRule>
    <cfRule type="expression" dxfId="808" priority="80">
      <formula>IF(AND(AU402&gt;=0, RIGHT(TEXT(AU402,"0.#"),1)="."),TRUE,FALSE)</formula>
    </cfRule>
    <cfRule type="expression" dxfId="807" priority="81">
      <formula>IF(AND(AU402&lt;0, RIGHT(TEXT(AU402,"0.#"),1)&lt;&gt;"."),TRUE,FALSE)</formula>
    </cfRule>
    <cfRule type="expression" dxfId="806" priority="82">
      <formula>IF(AND(AU402&lt;0, RIGHT(TEXT(AU402,"0.#"),1)="."),TRUE,FALSE)</formula>
    </cfRule>
  </conditionalFormatting>
  <conditionalFormatting sqref="AK434">
    <cfRule type="expression" dxfId="805" priority="77">
      <formula>IF(RIGHT(TEXT(AK434,"0.#"),1)=".",FALSE,TRUE)</formula>
    </cfRule>
    <cfRule type="expression" dxfId="804" priority="78">
      <formula>IF(RIGHT(TEXT(AK434,"0.#"),1)=".",TRUE,FALSE)</formula>
    </cfRule>
  </conditionalFormatting>
  <conditionalFormatting sqref="AU434:AX434">
    <cfRule type="expression" dxfId="803" priority="73">
      <formula>IF(AND(AU434&gt;=0, RIGHT(TEXT(AU434,"0.#"),1)&lt;&gt;"."),TRUE,FALSE)</formula>
    </cfRule>
    <cfRule type="expression" dxfId="802" priority="74">
      <formula>IF(AND(AU434&gt;=0, RIGHT(TEXT(AU434,"0.#"),1)="."),TRUE,FALSE)</formula>
    </cfRule>
    <cfRule type="expression" dxfId="801" priority="75">
      <formula>IF(AND(AU434&lt;0, RIGHT(TEXT(AU434,"0.#"),1)&lt;&gt;"."),TRUE,FALSE)</formula>
    </cfRule>
    <cfRule type="expression" dxfId="800" priority="76">
      <formula>IF(AND(AU434&lt;0, RIGHT(TEXT(AU434,"0.#"),1)="."),TRUE,FALSE)</formula>
    </cfRule>
  </conditionalFormatting>
  <conditionalFormatting sqref="AK435:AK463">
    <cfRule type="expression" dxfId="799" priority="71">
      <formula>IF(RIGHT(TEXT(AK435,"0.#"),1)=".",FALSE,TRUE)</formula>
    </cfRule>
    <cfRule type="expression" dxfId="798" priority="72">
      <formula>IF(RIGHT(TEXT(AK435,"0.#"),1)=".",TRUE,FALSE)</formula>
    </cfRule>
  </conditionalFormatting>
  <conditionalFormatting sqref="AU435:AX463">
    <cfRule type="expression" dxfId="797" priority="67">
      <formula>IF(AND(AU435&gt;=0, RIGHT(TEXT(AU435,"0.#"),1)&lt;&gt;"."),TRUE,FALSE)</formula>
    </cfRule>
    <cfRule type="expression" dxfId="796" priority="68">
      <formula>IF(AND(AU435&gt;=0, RIGHT(TEXT(AU435,"0.#"),1)="."),TRUE,FALSE)</formula>
    </cfRule>
    <cfRule type="expression" dxfId="795" priority="69">
      <formula>IF(AND(AU435&lt;0, RIGHT(TEXT(AU435,"0.#"),1)&lt;&gt;"."),TRUE,FALSE)</formula>
    </cfRule>
    <cfRule type="expression" dxfId="794" priority="70">
      <formula>IF(AND(AU435&lt;0, RIGHT(TEXT(AU435,"0.#"),1)="."),TRUE,FALSE)</formula>
    </cfRule>
  </conditionalFormatting>
  <conditionalFormatting sqref="AK467">
    <cfRule type="expression" dxfId="793" priority="65">
      <formula>IF(RIGHT(TEXT(AK467,"0.#"),1)=".",FALSE,TRUE)</formula>
    </cfRule>
    <cfRule type="expression" dxfId="792" priority="66">
      <formula>IF(RIGHT(TEXT(AK467,"0.#"),1)=".",TRUE,FALSE)</formula>
    </cfRule>
  </conditionalFormatting>
  <conditionalFormatting sqref="AU467:AX467">
    <cfRule type="expression" dxfId="791" priority="61">
      <formula>IF(AND(AU467&gt;=0, RIGHT(TEXT(AU467,"0.#"),1)&lt;&gt;"."),TRUE,FALSE)</formula>
    </cfRule>
    <cfRule type="expression" dxfId="790" priority="62">
      <formula>IF(AND(AU467&gt;=0, RIGHT(TEXT(AU467,"0.#"),1)="."),TRUE,FALSE)</formula>
    </cfRule>
    <cfRule type="expression" dxfId="789" priority="63">
      <formula>IF(AND(AU467&lt;0, RIGHT(TEXT(AU467,"0.#"),1)&lt;&gt;"."),TRUE,FALSE)</formula>
    </cfRule>
    <cfRule type="expression" dxfId="788" priority="64">
      <formula>IF(AND(AU467&lt;0, RIGHT(TEXT(AU467,"0.#"),1)="."),TRUE,FALSE)</formula>
    </cfRule>
  </conditionalFormatting>
  <conditionalFormatting sqref="AK468:AK496">
    <cfRule type="expression" dxfId="787" priority="59">
      <formula>IF(RIGHT(TEXT(AK468,"0.#"),1)=".",FALSE,TRUE)</formula>
    </cfRule>
    <cfRule type="expression" dxfId="786" priority="60">
      <formula>IF(RIGHT(TEXT(AK468,"0.#"),1)=".",TRUE,FALSE)</formula>
    </cfRule>
  </conditionalFormatting>
  <conditionalFormatting sqref="AU468:AX496">
    <cfRule type="expression" dxfId="785" priority="55">
      <formula>IF(AND(AU468&gt;=0, RIGHT(TEXT(AU468,"0.#"),1)&lt;&gt;"."),TRUE,FALSE)</formula>
    </cfRule>
    <cfRule type="expression" dxfId="784" priority="56">
      <formula>IF(AND(AU468&gt;=0, RIGHT(TEXT(AU468,"0.#"),1)="."),TRUE,FALSE)</formula>
    </cfRule>
    <cfRule type="expression" dxfId="783" priority="57">
      <formula>IF(AND(AU468&lt;0, RIGHT(TEXT(AU468,"0.#"),1)&lt;&gt;"."),TRUE,FALSE)</formula>
    </cfRule>
    <cfRule type="expression" dxfId="782" priority="58">
      <formula>IF(AND(AU468&lt;0, RIGHT(TEXT(AU468,"0.#"),1)="."),TRUE,FALSE)</formula>
    </cfRule>
  </conditionalFormatting>
  <conditionalFormatting sqref="AE24:AX24 AJ23:AS23">
    <cfRule type="expression" dxfId="781" priority="53">
      <formula>IF(RIGHT(TEXT(AE23,"0.#"),1)=".",FALSE,TRUE)</formula>
    </cfRule>
    <cfRule type="expression" dxfId="780" priority="54">
      <formula>IF(RIGHT(TEXT(AE23,"0.#"),1)=".",TRUE,FALSE)</formula>
    </cfRule>
  </conditionalFormatting>
  <conditionalFormatting sqref="AE25:AI25">
    <cfRule type="expression" dxfId="779" priority="45">
      <formula>IF(AND(AE25&gt;=0, RIGHT(TEXT(AE25,"0.#"),1)&lt;&gt;"."),TRUE,FALSE)</formula>
    </cfRule>
    <cfRule type="expression" dxfId="778" priority="46">
      <formula>IF(AND(AE25&gt;=0, RIGHT(TEXT(AE25,"0.#"),1)="."),TRUE,FALSE)</formula>
    </cfRule>
    <cfRule type="expression" dxfId="777" priority="47">
      <formula>IF(AND(AE25&lt;0, RIGHT(TEXT(AE25,"0.#"),1)&lt;&gt;"."),TRUE,FALSE)</formula>
    </cfRule>
    <cfRule type="expression" dxfId="776" priority="48">
      <formula>IF(AND(AE25&lt;0, RIGHT(TEXT(AE25,"0.#"),1)="."),TRUE,FALSE)</formula>
    </cfRule>
  </conditionalFormatting>
  <conditionalFormatting sqref="AJ25:AS25">
    <cfRule type="expression" dxfId="775" priority="41">
      <formula>IF(AND(AJ25&gt;=0, RIGHT(TEXT(AJ25,"0.#"),1)&lt;&gt;"."),TRUE,FALSE)</formula>
    </cfRule>
    <cfRule type="expression" dxfId="774" priority="42">
      <formula>IF(AND(AJ25&gt;=0, RIGHT(TEXT(AJ25,"0.#"),1)="."),TRUE,FALSE)</formula>
    </cfRule>
    <cfRule type="expression" dxfId="773" priority="43">
      <formula>IF(AND(AJ25&lt;0, RIGHT(TEXT(AJ25,"0.#"),1)&lt;&gt;"."),TRUE,FALSE)</formula>
    </cfRule>
    <cfRule type="expression" dxfId="772" priority="44">
      <formula>IF(AND(AJ25&lt;0, RIGHT(TEXT(AJ25,"0.#"),1)="."),TRUE,FALSE)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5" max="16383" man="1"/>
    <brk id="138" max="16383" man="1"/>
    <brk id="232" max="50" man="1"/>
  </rowBreaks>
  <drawing r:id="rId2"/>
  <legacyDrawing r:id="rId3"/>
  <oleObjects>
    <mc:AlternateContent xmlns:mc="http://schemas.openxmlformats.org/markup-compatibility/2006">
      <mc:Choice Requires="x14">
        <oleObject progId="プレゼンテーション" shapeId="1032" r:id="rId4">
          <objectPr defaultSize="0" autoPict="0" r:id="rId5">
            <anchor moveWithCells="1">
              <from>
                <xdr:col>6</xdr:col>
                <xdr:colOff>28575</xdr:colOff>
                <xdr:row>144</xdr:row>
                <xdr:rowOff>228600</xdr:rowOff>
              </from>
              <to>
                <xdr:col>49</xdr:col>
                <xdr:colOff>238125</xdr:colOff>
                <xdr:row>173</xdr:row>
                <xdr:rowOff>47625</xdr:rowOff>
              </to>
            </anchor>
          </objectPr>
        </oleObject>
      </mc:Choice>
      <mc:Fallback>
        <oleObject progId="プレゼンテーション" shapeId="1032"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469</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469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9"/>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9"/>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9"/>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9"/>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9"/>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9"/>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9"/>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9"/>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9"/>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9"/>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0" t="s">
        <v>465</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6" t="s">
        <v>371</v>
      </c>
      <c r="H2" s="377"/>
      <c r="I2" s="377"/>
      <c r="J2" s="377"/>
      <c r="K2" s="377"/>
      <c r="L2" s="377"/>
      <c r="M2" s="377"/>
      <c r="N2" s="377"/>
      <c r="O2" s="377"/>
      <c r="P2" s="377"/>
      <c r="Q2" s="377"/>
      <c r="R2" s="377"/>
      <c r="S2" s="377"/>
      <c r="T2" s="377"/>
      <c r="U2" s="377"/>
      <c r="V2" s="377"/>
      <c r="W2" s="377"/>
      <c r="X2" s="377"/>
      <c r="Y2" s="377"/>
      <c r="Z2" s="377"/>
      <c r="AA2" s="377"/>
      <c r="AB2" s="378"/>
      <c r="AC2" s="376" t="s">
        <v>461</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4"/>
      <c r="B3" s="705"/>
      <c r="C3" s="705"/>
      <c r="D3" s="705"/>
      <c r="E3" s="705"/>
      <c r="F3" s="706"/>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4"/>
      <c r="B4" s="705"/>
      <c r="C4" s="705"/>
      <c r="D4" s="705"/>
      <c r="E4" s="705"/>
      <c r="F4" s="706"/>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4"/>
      <c r="B5" s="705"/>
      <c r="C5" s="705"/>
      <c r="D5" s="705"/>
      <c r="E5" s="705"/>
      <c r="F5" s="706"/>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4"/>
    </row>
    <row r="6" spans="1:50" ht="24.75" customHeight="1" x14ac:dyDescent="0.15">
      <c r="A6" s="704"/>
      <c r="B6" s="705"/>
      <c r="C6" s="705"/>
      <c r="D6" s="705"/>
      <c r="E6" s="705"/>
      <c r="F6" s="706"/>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4"/>
    </row>
    <row r="7" spans="1:50" ht="24.75" customHeight="1" x14ac:dyDescent="0.15">
      <c r="A7" s="704"/>
      <c r="B7" s="705"/>
      <c r="C7" s="705"/>
      <c r="D7" s="705"/>
      <c r="E7" s="705"/>
      <c r="F7" s="706"/>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4"/>
    </row>
    <row r="8" spans="1:50" ht="24.75" customHeight="1" x14ac:dyDescent="0.15">
      <c r="A8" s="704"/>
      <c r="B8" s="705"/>
      <c r="C8" s="705"/>
      <c r="D8" s="705"/>
      <c r="E8" s="705"/>
      <c r="F8" s="706"/>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4"/>
    </row>
    <row r="9" spans="1:50" ht="24.75" customHeight="1" x14ac:dyDescent="0.15">
      <c r="A9" s="704"/>
      <c r="B9" s="705"/>
      <c r="C9" s="705"/>
      <c r="D9" s="705"/>
      <c r="E9" s="705"/>
      <c r="F9" s="706"/>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4"/>
    </row>
    <row r="10" spans="1:50" ht="24.75" customHeight="1" x14ac:dyDescent="0.15">
      <c r="A10" s="704"/>
      <c r="B10" s="705"/>
      <c r="C10" s="705"/>
      <c r="D10" s="705"/>
      <c r="E10" s="705"/>
      <c r="F10" s="706"/>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4"/>
    </row>
    <row r="11" spans="1:50" ht="24.75" customHeight="1" x14ac:dyDescent="0.15">
      <c r="A11" s="704"/>
      <c r="B11" s="705"/>
      <c r="C11" s="705"/>
      <c r="D11" s="705"/>
      <c r="E11" s="705"/>
      <c r="F11" s="706"/>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4"/>
    </row>
    <row r="12" spans="1:50" ht="24.75" customHeight="1" x14ac:dyDescent="0.15">
      <c r="A12" s="704"/>
      <c r="B12" s="705"/>
      <c r="C12" s="705"/>
      <c r="D12" s="705"/>
      <c r="E12" s="705"/>
      <c r="F12" s="706"/>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4"/>
    </row>
    <row r="13" spans="1:50" ht="24.75" customHeight="1" x14ac:dyDescent="0.15">
      <c r="A13" s="704"/>
      <c r="B13" s="705"/>
      <c r="C13" s="705"/>
      <c r="D13" s="705"/>
      <c r="E13" s="705"/>
      <c r="F13" s="706"/>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4"/>
    </row>
    <row r="14" spans="1:50" ht="24.75" customHeight="1" thickBot="1" x14ac:dyDescent="0.2">
      <c r="A14" s="704"/>
      <c r="B14" s="705"/>
      <c r="C14" s="705"/>
      <c r="D14" s="705"/>
      <c r="E14" s="705"/>
      <c r="F14" s="706"/>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4"/>
      <c r="B15" s="705"/>
      <c r="C15" s="705"/>
      <c r="D15" s="705"/>
      <c r="E15" s="705"/>
      <c r="F15" s="706"/>
      <c r="G15" s="376" t="s">
        <v>372</v>
      </c>
      <c r="H15" s="377"/>
      <c r="I15" s="377"/>
      <c r="J15" s="377"/>
      <c r="K15" s="377"/>
      <c r="L15" s="377"/>
      <c r="M15" s="377"/>
      <c r="N15" s="377"/>
      <c r="O15" s="377"/>
      <c r="P15" s="377"/>
      <c r="Q15" s="377"/>
      <c r="R15" s="377"/>
      <c r="S15" s="377"/>
      <c r="T15" s="377"/>
      <c r="U15" s="377"/>
      <c r="V15" s="377"/>
      <c r="W15" s="377"/>
      <c r="X15" s="377"/>
      <c r="Y15" s="377"/>
      <c r="Z15" s="377"/>
      <c r="AA15" s="377"/>
      <c r="AB15" s="378"/>
      <c r="AC15" s="376"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4"/>
      <c r="B16" s="705"/>
      <c r="C16" s="705"/>
      <c r="D16" s="705"/>
      <c r="E16" s="705"/>
      <c r="F16" s="706"/>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4"/>
      <c r="B17" s="705"/>
      <c r="C17" s="705"/>
      <c r="D17" s="705"/>
      <c r="E17" s="705"/>
      <c r="F17" s="706"/>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4"/>
      <c r="B18" s="705"/>
      <c r="C18" s="705"/>
      <c r="D18" s="705"/>
      <c r="E18" s="705"/>
      <c r="F18" s="706"/>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4"/>
    </row>
    <row r="19" spans="1:50" ht="24.75" customHeight="1" x14ac:dyDescent="0.15">
      <c r="A19" s="704"/>
      <c r="B19" s="705"/>
      <c r="C19" s="705"/>
      <c r="D19" s="705"/>
      <c r="E19" s="705"/>
      <c r="F19" s="706"/>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4"/>
    </row>
    <row r="20" spans="1:50" ht="24.75" customHeight="1" x14ac:dyDescent="0.15">
      <c r="A20" s="704"/>
      <c r="B20" s="705"/>
      <c r="C20" s="705"/>
      <c r="D20" s="705"/>
      <c r="E20" s="705"/>
      <c r="F20" s="706"/>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4"/>
    </row>
    <row r="21" spans="1:50" ht="24.75" customHeight="1" x14ac:dyDescent="0.15">
      <c r="A21" s="704"/>
      <c r="B21" s="705"/>
      <c r="C21" s="705"/>
      <c r="D21" s="705"/>
      <c r="E21" s="705"/>
      <c r="F21" s="706"/>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4"/>
    </row>
    <row r="22" spans="1:50" ht="24.75" customHeight="1" x14ac:dyDescent="0.15">
      <c r="A22" s="704"/>
      <c r="B22" s="705"/>
      <c r="C22" s="705"/>
      <c r="D22" s="705"/>
      <c r="E22" s="705"/>
      <c r="F22" s="706"/>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4"/>
    </row>
    <row r="23" spans="1:50" ht="24.75" customHeight="1" x14ac:dyDescent="0.15">
      <c r="A23" s="704"/>
      <c r="B23" s="705"/>
      <c r="C23" s="705"/>
      <c r="D23" s="705"/>
      <c r="E23" s="705"/>
      <c r="F23" s="706"/>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4"/>
    </row>
    <row r="24" spans="1:50" ht="24.75" customHeight="1" x14ac:dyDescent="0.15">
      <c r="A24" s="704"/>
      <c r="B24" s="705"/>
      <c r="C24" s="705"/>
      <c r="D24" s="705"/>
      <c r="E24" s="705"/>
      <c r="F24" s="706"/>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4"/>
    </row>
    <row r="25" spans="1:50" ht="24.75" customHeight="1" x14ac:dyDescent="0.15">
      <c r="A25" s="704"/>
      <c r="B25" s="705"/>
      <c r="C25" s="705"/>
      <c r="D25" s="705"/>
      <c r="E25" s="705"/>
      <c r="F25" s="706"/>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4"/>
    </row>
    <row r="26" spans="1:50" ht="24.75" customHeight="1" x14ac:dyDescent="0.15">
      <c r="A26" s="704"/>
      <c r="B26" s="705"/>
      <c r="C26" s="705"/>
      <c r="D26" s="705"/>
      <c r="E26" s="705"/>
      <c r="F26" s="706"/>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4"/>
    </row>
    <row r="27" spans="1:50" ht="24.75" customHeight="1" thickBot="1" x14ac:dyDescent="0.2">
      <c r="A27" s="704"/>
      <c r="B27" s="705"/>
      <c r="C27" s="705"/>
      <c r="D27" s="705"/>
      <c r="E27" s="705"/>
      <c r="F27" s="706"/>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4"/>
      <c r="B28" s="705"/>
      <c r="C28" s="705"/>
      <c r="D28" s="705"/>
      <c r="E28" s="705"/>
      <c r="F28" s="706"/>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4"/>
      <c r="B29" s="705"/>
      <c r="C29" s="705"/>
      <c r="D29" s="705"/>
      <c r="E29" s="705"/>
      <c r="F29" s="706"/>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4"/>
      <c r="B30" s="705"/>
      <c r="C30" s="705"/>
      <c r="D30" s="705"/>
      <c r="E30" s="705"/>
      <c r="F30" s="706"/>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4"/>
      <c r="B31" s="705"/>
      <c r="C31" s="705"/>
      <c r="D31" s="705"/>
      <c r="E31" s="705"/>
      <c r="F31" s="706"/>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4"/>
    </row>
    <row r="32" spans="1:50" ht="24.75" customHeight="1" x14ac:dyDescent="0.15">
      <c r="A32" s="704"/>
      <c r="B32" s="705"/>
      <c r="C32" s="705"/>
      <c r="D32" s="705"/>
      <c r="E32" s="705"/>
      <c r="F32" s="706"/>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4"/>
    </row>
    <row r="33" spans="1:50" ht="24.75" customHeight="1" x14ac:dyDescent="0.15">
      <c r="A33" s="704"/>
      <c r="B33" s="705"/>
      <c r="C33" s="705"/>
      <c r="D33" s="705"/>
      <c r="E33" s="705"/>
      <c r="F33" s="706"/>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4"/>
    </row>
    <row r="34" spans="1:50" ht="24.75" customHeight="1" x14ac:dyDescent="0.15">
      <c r="A34" s="704"/>
      <c r="B34" s="705"/>
      <c r="C34" s="705"/>
      <c r="D34" s="705"/>
      <c r="E34" s="705"/>
      <c r="F34" s="706"/>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4"/>
    </row>
    <row r="35" spans="1:50" ht="24.75" customHeight="1" x14ac:dyDescent="0.15">
      <c r="A35" s="704"/>
      <c r="B35" s="705"/>
      <c r="C35" s="705"/>
      <c r="D35" s="705"/>
      <c r="E35" s="705"/>
      <c r="F35" s="706"/>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4"/>
    </row>
    <row r="36" spans="1:50" ht="24.75" customHeight="1" x14ac:dyDescent="0.15">
      <c r="A36" s="704"/>
      <c r="B36" s="705"/>
      <c r="C36" s="705"/>
      <c r="D36" s="705"/>
      <c r="E36" s="705"/>
      <c r="F36" s="706"/>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4"/>
    </row>
    <row r="37" spans="1:50" ht="24.75" customHeight="1" x14ac:dyDescent="0.15">
      <c r="A37" s="704"/>
      <c r="B37" s="705"/>
      <c r="C37" s="705"/>
      <c r="D37" s="705"/>
      <c r="E37" s="705"/>
      <c r="F37" s="706"/>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4"/>
    </row>
    <row r="38" spans="1:50" ht="24.75" customHeight="1" x14ac:dyDescent="0.15">
      <c r="A38" s="704"/>
      <c r="B38" s="705"/>
      <c r="C38" s="705"/>
      <c r="D38" s="705"/>
      <c r="E38" s="705"/>
      <c r="F38" s="706"/>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4"/>
    </row>
    <row r="39" spans="1:50" ht="24.75" customHeight="1" x14ac:dyDescent="0.15">
      <c r="A39" s="704"/>
      <c r="B39" s="705"/>
      <c r="C39" s="705"/>
      <c r="D39" s="705"/>
      <c r="E39" s="705"/>
      <c r="F39" s="706"/>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4"/>
    </row>
    <row r="40" spans="1:50" ht="24.75" customHeight="1" thickBot="1" x14ac:dyDescent="0.2">
      <c r="A40" s="704"/>
      <c r="B40" s="705"/>
      <c r="C40" s="705"/>
      <c r="D40" s="705"/>
      <c r="E40" s="705"/>
      <c r="F40" s="706"/>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4"/>
      <c r="B41" s="705"/>
      <c r="C41" s="705"/>
      <c r="D41" s="705"/>
      <c r="E41" s="705"/>
      <c r="F41" s="706"/>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4"/>
      <c r="B42" s="705"/>
      <c r="C42" s="705"/>
      <c r="D42" s="705"/>
      <c r="E42" s="705"/>
      <c r="F42" s="706"/>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4"/>
      <c r="B43" s="705"/>
      <c r="C43" s="705"/>
      <c r="D43" s="705"/>
      <c r="E43" s="705"/>
      <c r="F43" s="706"/>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4"/>
      <c r="B44" s="705"/>
      <c r="C44" s="705"/>
      <c r="D44" s="705"/>
      <c r="E44" s="705"/>
      <c r="F44" s="706"/>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4"/>
    </row>
    <row r="45" spans="1:50" ht="24.75" customHeight="1" x14ac:dyDescent="0.15">
      <c r="A45" s="704"/>
      <c r="B45" s="705"/>
      <c r="C45" s="705"/>
      <c r="D45" s="705"/>
      <c r="E45" s="705"/>
      <c r="F45" s="706"/>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4"/>
    </row>
    <row r="46" spans="1:50" ht="24.75" customHeight="1" x14ac:dyDescent="0.15">
      <c r="A46" s="704"/>
      <c r="B46" s="705"/>
      <c r="C46" s="705"/>
      <c r="D46" s="705"/>
      <c r="E46" s="705"/>
      <c r="F46" s="706"/>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4"/>
    </row>
    <row r="47" spans="1:50" ht="24.75" customHeight="1" x14ac:dyDescent="0.15">
      <c r="A47" s="704"/>
      <c r="B47" s="705"/>
      <c r="C47" s="705"/>
      <c r="D47" s="705"/>
      <c r="E47" s="705"/>
      <c r="F47" s="706"/>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4"/>
    </row>
    <row r="48" spans="1:50" ht="24.75" customHeight="1" x14ac:dyDescent="0.15">
      <c r="A48" s="704"/>
      <c r="B48" s="705"/>
      <c r="C48" s="705"/>
      <c r="D48" s="705"/>
      <c r="E48" s="705"/>
      <c r="F48" s="706"/>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4"/>
    </row>
    <row r="49" spans="1:50" ht="24.75" customHeight="1" x14ac:dyDescent="0.15">
      <c r="A49" s="704"/>
      <c r="B49" s="705"/>
      <c r="C49" s="705"/>
      <c r="D49" s="705"/>
      <c r="E49" s="705"/>
      <c r="F49" s="706"/>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4"/>
    </row>
    <row r="50" spans="1:50" ht="24.75" customHeight="1" x14ac:dyDescent="0.15">
      <c r="A50" s="704"/>
      <c r="B50" s="705"/>
      <c r="C50" s="705"/>
      <c r="D50" s="705"/>
      <c r="E50" s="705"/>
      <c r="F50" s="706"/>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4"/>
    </row>
    <row r="51" spans="1:50" ht="24.75" customHeight="1" x14ac:dyDescent="0.15">
      <c r="A51" s="704"/>
      <c r="B51" s="705"/>
      <c r="C51" s="705"/>
      <c r="D51" s="705"/>
      <c r="E51" s="705"/>
      <c r="F51" s="706"/>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4"/>
    </row>
    <row r="52" spans="1:50" ht="24.75" customHeight="1" x14ac:dyDescent="0.15">
      <c r="A52" s="704"/>
      <c r="B52" s="705"/>
      <c r="C52" s="705"/>
      <c r="D52" s="705"/>
      <c r="E52" s="705"/>
      <c r="F52" s="706"/>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4"/>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4"/>
      <c r="B56" s="705"/>
      <c r="C56" s="705"/>
      <c r="D56" s="705"/>
      <c r="E56" s="705"/>
      <c r="F56" s="706"/>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4"/>
      <c r="B57" s="705"/>
      <c r="C57" s="705"/>
      <c r="D57" s="705"/>
      <c r="E57" s="705"/>
      <c r="F57" s="706"/>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4"/>
      <c r="B58" s="705"/>
      <c r="C58" s="705"/>
      <c r="D58" s="705"/>
      <c r="E58" s="705"/>
      <c r="F58" s="706"/>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4"/>
    </row>
    <row r="59" spans="1:50" ht="24.75" customHeight="1" x14ac:dyDescent="0.15">
      <c r="A59" s="704"/>
      <c r="B59" s="705"/>
      <c r="C59" s="705"/>
      <c r="D59" s="705"/>
      <c r="E59" s="705"/>
      <c r="F59" s="706"/>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4"/>
    </row>
    <row r="60" spans="1:50" ht="24.75" customHeight="1" x14ac:dyDescent="0.15">
      <c r="A60" s="704"/>
      <c r="B60" s="705"/>
      <c r="C60" s="705"/>
      <c r="D60" s="705"/>
      <c r="E60" s="705"/>
      <c r="F60" s="706"/>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4"/>
    </row>
    <row r="61" spans="1:50" ht="24.75" customHeight="1" x14ac:dyDescent="0.15">
      <c r="A61" s="704"/>
      <c r="B61" s="705"/>
      <c r="C61" s="705"/>
      <c r="D61" s="705"/>
      <c r="E61" s="705"/>
      <c r="F61" s="706"/>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4"/>
    </row>
    <row r="62" spans="1:50" ht="24.75" customHeight="1" x14ac:dyDescent="0.15">
      <c r="A62" s="704"/>
      <c r="B62" s="705"/>
      <c r="C62" s="705"/>
      <c r="D62" s="705"/>
      <c r="E62" s="705"/>
      <c r="F62" s="706"/>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4"/>
    </row>
    <row r="63" spans="1:50" ht="24.75" customHeight="1" x14ac:dyDescent="0.15">
      <c r="A63" s="704"/>
      <c r="B63" s="705"/>
      <c r="C63" s="705"/>
      <c r="D63" s="705"/>
      <c r="E63" s="705"/>
      <c r="F63" s="706"/>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4"/>
    </row>
    <row r="64" spans="1:50" ht="24.75" customHeight="1" x14ac:dyDescent="0.15">
      <c r="A64" s="704"/>
      <c r="B64" s="705"/>
      <c r="C64" s="705"/>
      <c r="D64" s="705"/>
      <c r="E64" s="705"/>
      <c r="F64" s="706"/>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4"/>
    </row>
    <row r="65" spans="1:50" ht="24.75" customHeight="1" x14ac:dyDescent="0.15">
      <c r="A65" s="704"/>
      <c r="B65" s="705"/>
      <c r="C65" s="705"/>
      <c r="D65" s="705"/>
      <c r="E65" s="705"/>
      <c r="F65" s="706"/>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4"/>
    </row>
    <row r="66" spans="1:50" ht="24.75" customHeight="1" x14ac:dyDescent="0.15">
      <c r="A66" s="704"/>
      <c r="B66" s="705"/>
      <c r="C66" s="705"/>
      <c r="D66" s="705"/>
      <c r="E66" s="705"/>
      <c r="F66" s="706"/>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4"/>
    </row>
    <row r="67" spans="1:50" ht="24.75" customHeight="1" thickBot="1" x14ac:dyDescent="0.2">
      <c r="A67" s="704"/>
      <c r="B67" s="705"/>
      <c r="C67" s="705"/>
      <c r="D67" s="705"/>
      <c r="E67" s="705"/>
      <c r="F67" s="706"/>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4"/>
      <c r="B68" s="705"/>
      <c r="C68" s="705"/>
      <c r="D68" s="705"/>
      <c r="E68" s="705"/>
      <c r="F68" s="706"/>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4"/>
      <c r="B69" s="705"/>
      <c r="C69" s="705"/>
      <c r="D69" s="705"/>
      <c r="E69" s="705"/>
      <c r="F69" s="706"/>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4"/>
      <c r="B70" s="705"/>
      <c r="C70" s="705"/>
      <c r="D70" s="705"/>
      <c r="E70" s="705"/>
      <c r="F70" s="706"/>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4"/>
      <c r="B71" s="705"/>
      <c r="C71" s="705"/>
      <c r="D71" s="705"/>
      <c r="E71" s="705"/>
      <c r="F71" s="706"/>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4"/>
    </row>
    <row r="72" spans="1:50" ht="24.75" customHeight="1" x14ac:dyDescent="0.15">
      <c r="A72" s="704"/>
      <c r="B72" s="705"/>
      <c r="C72" s="705"/>
      <c r="D72" s="705"/>
      <c r="E72" s="705"/>
      <c r="F72" s="706"/>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4"/>
    </row>
    <row r="73" spans="1:50" ht="24.75" customHeight="1" x14ac:dyDescent="0.15">
      <c r="A73" s="704"/>
      <c r="B73" s="705"/>
      <c r="C73" s="705"/>
      <c r="D73" s="705"/>
      <c r="E73" s="705"/>
      <c r="F73" s="706"/>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4"/>
    </row>
    <row r="74" spans="1:50" ht="24.75" customHeight="1" x14ac:dyDescent="0.15">
      <c r="A74" s="704"/>
      <c r="B74" s="705"/>
      <c r="C74" s="705"/>
      <c r="D74" s="705"/>
      <c r="E74" s="705"/>
      <c r="F74" s="706"/>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4"/>
    </row>
    <row r="75" spans="1:50" ht="24.75" customHeight="1" x14ac:dyDescent="0.15">
      <c r="A75" s="704"/>
      <c r="B75" s="705"/>
      <c r="C75" s="705"/>
      <c r="D75" s="705"/>
      <c r="E75" s="705"/>
      <c r="F75" s="706"/>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4"/>
    </row>
    <row r="76" spans="1:50" ht="24.75" customHeight="1" x14ac:dyDescent="0.15">
      <c r="A76" s="704"/>
      <c r="B76" s="705"/>
      <c r="C76" s="705"/>
      <c r="D76" s="705"/>
      <c r="E76" s="705"/>
      <c r="F76" s="706"/>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4"/>
    </row>
    <row r="77" spans="1:50" ht="24.75" customHeight="1" x14ac:dyDescent="0.15">
      <c r="A77" s="704"/>
      <c r="B77" s="705"/>
      <c r="C77" s="705"/>
      <c r="D77" s="705"/>
      <c r="E77" s="705"/>
      <c r="F77" s="706"/>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4"/>
    </row>
    <row r="78" spans="1:50" ht="24.75" customHeight="1" x14ac:dyDescent="0.15">
      <c r="A78" s="704"/>
      <c r="B78" s="705"/>
      <c r="C78" s="705"/>
      <c r="D78" s="705"/>
      <c r="E78" s="705"/>
      <c r="F78" s="706"/>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4"/>
    </row>
    <row r="79" spans="1:50" ht="24.75" customHeight="1" x14ac:dyDescent="0.15">
      <c r="A79" s="704"/>
      <c r="B79" s="705"/>
      <c r="C79" s="705"/>
      <c r="D79" s="705"/>
      <c r="E79" s="705"/>
      <c r="F79" s="706"/>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4"/>
    </row>
    <row r="80" spans="1:50" ht="24.75" customHeight="1" thickBot="1" x14ac:dyDescent="0.2">
      <c r="A80" s="704"/>
      <c r="B80" s="705"/>
      <c r="C80" s="705"/>
      <c r="D80" s="705"/>
      <c r="E80" s="705"/>
      <c r="F80" s="706"/>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4"/>
      <c r="B81" s="705"/>
      <c r="C81" s="705"/>
      <c r="D81" s="705"/>
      <c r="E81" s="705"/>
      <c r="F81" s="706"/>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4"/>
      <c r="B82" s="705"/>
      <c r="C82" s="705"/>
      <c r="D82" s="705"/>
      <c r="E82" s="705"/>
      <c r="F82" s="706"/>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4"/>
      <c r="B83" s="705"/>
      <c r="C83" s="705"/>
      <c r="D83" s="705"/>
      <c r="E83" s="705"/>
      <c r="F83" s="706"/>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4"/>
      <c r="B84" s="705"/>
      <c r="C84" s="705"/>
      <c r="D84" s="705"/>
      <c r="E84" s="705"/>
      <c r="F84" s="706"/>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4"/>
    </row>
    <row r="85" spans="1:50" ht="24.75" customHeight="1" x14ac:dyDescent="0.15">
      <c r="A85" s="704"/>
      <c r="B85" s="705"/>
      <c r="C85" s="705"/>
      <c r="D85" s="705"/>
      <c r="E85" s="705"/>
      <c r="F85" s="706"/>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4"/>
    </row>
    <row r="86" spans="1:50" ht="24.75" customHeight="1" x14ac:dyDescent="0.15">
      <c r="A86" s="704"/>
      <c r="B86" s="705"/>
      <c r="C86" s="705"/>
      <c r="D86" s="705"/>
      <c r="E86" s="705"/>
      <c r="F86" s="706"/>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4"/>
    </row>
    <row r="87" spans="1:50" ht="24.75" customHeight="1" x14ac:dyDescent="0.15">
      <c r="A87" s="704"/>
      <c r="B87" s="705"/>
      <c r="C87" s="705"/>
      <c r="D87" s="705"/>
      <c r="E87" s="705"/>
      <c r="F87" s="706"/>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4"/>
    </row>
    <row r="88" spans="1:50" ht="24.75" customHeight="1" x14ac:dyDescent="0.15">
      <c r="A88" s="704"/>
      <c r="B88" s="705"/>
      <c r="C88" s="705"/>
      <c r="D88" s="705"/>
      <c r="E88" s="705"/>
      <c r="F88" s="706"/>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4"/>
    </row>
    <row r="89" spans="1:50" ht="24.75" customHeight="1" x14ac:dyDescent="0.15">
      <c r="A89" s="704"/>
      <c r="B89" s="705"/>
      <c r="C89" s="705"/>
      <c r="D89" s="705"/>
      <c r="E89" s="705"/>
      <c r="F89" s="706"/>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4"/>
    </row>
    <row r="90" spans="1:50" ht="24.75" customHeight="1" x14ac:dyDescent="0.15">
      <c r="A90" s="704"/>
      <c r="B90" s="705"/>
      <c r="C90" s="705"/>
      <c r="D90" s="705"/>
      <c r="E90" s="705"/>
      <c r="F90" s="706"/>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4"/>
    </row>
    <row r="91" spans="1:50" ht="24.75" customHeight="1" x14ac:dyDescent="0.15">
      <c r="A91" s="704"/>
      <c r="B91" s="705"/>
      <c r="C91" s="705"/>
      <c r="D91" s="705"/>
      <c r="E91" s="705"/>
      <c r="F91" s="706"/>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4"/>
    </row>
    <row r="92" spans="1:50" ht="24.75" customHeight="1" x14ac:dyDescent="0.15">
      <c r="A92" s="704"/>
      <c r="B92" s="705"/>
      <c r="C92" s="705"/>
      <c r="D92" s="705"/>
      <c r="E92" s="705"/>
      <c r="F92" s="706"/>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4"/>
    </row>
    <row r="93" spans="1:50" ht="24.75" customHeight="1" thickBot="1" x14ac:dyDescent="0.2">
      <c r="A93" s="704"/>
      <c r="B93" s="705"/>
      <c r="C93" s="705"/>
      <c r="D93" s="705"/>
      <c r="E93" s="705"/>
      <c r="F93" s="706"/>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4"/>
      <c r="B94" s="705"/>
      <c r="C94" s="705"/>
      <c r="D94" s="705"/>
      <c r="E94" s="705"/>
      <c r="F94" s="706"/>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4"/>
      <c r="B95" s="705"/>
      <c r="C95" s="705"/>
      <c r="D95" s="705"/>
      <c r="E95" s="705"/>
      <c r="F95" s="706"/>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4"/>
      <c r="B96" s="705"/>
      <c r="C96" s="705"/>
      <c r="D96" s="705"/>
      <c r="E96" s="705"/>
      <c r="F96" s="706"/>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4"/>
      <c r="B97" s="705"/>
      <c r="C97" s="705"/>
      <c r="D97" s="705"/>
      <c r="E97" s="705"/>
      <c r="F97" s="706"/>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4"/>
    </row>
    <row r="98" spans="1:50" ht="24.75" customHeight="1" x14ac:dyDescent="0.15">
      <c r="A98" s="704"/>
      <c r="B98" s="705"/>
      <c r="C98" s="705"/>
      <c r="D98" s="705"/>
      <c r="E98" s="705"/>
      <c r="F98" s="706"/>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4"/>
    </row>
    <row r="99" spans="1:50" ht="24.75" customHeight="1" x14ac:dyDescent="0.15">
      <c r="A99" s="704"/>
      <c r="B99" s="705"/>
      <c r="C99" s="705"/>
      <c r="D99" s="705"/>
      <c r="E99" s="705"/>
      <c r="F99" s="706"/>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4"/>
    </row>
    <row r="100" spans="1:50" ht="24.75" customHeight="1" x14ac:dyDescent="0.15">
      <c r="A100" s="704"/>
      <c r="B100" s="705"/>
      <c r="C100" s="705"/>
      <c r="D100" s="705"/>
      <c r="E100" s="705"/>
      <c r="F100" s="706"/>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4"/>
    </row>
    <row r="101" spans="1:50" ht="24.75" customHeight="1" x14ac:dyDescent="0.15">
      <c r="A101" s="704"/>
      <c r="B101" s="705"/>
      <c r="C101" s="705"/>
      <c r="D101" s="705"/>
      <c r="E101" s="705"/>
      <c r="F101" s="706"/>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4"/>
    </row>
    <row r="102" spans="1:50" ht="24.75" customHeight="1" x14ac:dyDescent="0.15">
      <c r="A102" s="704"/>
      <c r="B102" s="705"/>
      <c r="C102" s="705"/>
      <c r="D102" s="705"/>
      <c r="E102" s="705"/>
      <c r="F102" s="706"/>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4"/>
    </row>
    <row r="103" spans="1:50" ht="24.75" customHeight="1" x14ac:dyDescent="0.15">
      <c r="A103" s="704"/>
      <c r="B103" s="705"/>
      <c r="C103" s="705"/>
      <c r="D103" s="705"/>
      <c r="E103" s="705"/>
      <c r="F103" s="706"/>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4"/>
    </row>
    <row r="104" spans="1:50" ht="24.75" customHeight="1" x14ac:dyDescent="0.15">
      <c r="A104" s="704"/>
      <c r="B104" s="705"/>
      <c r="C104" s="705"/>
      <c r="D104" s="705"/>
      <c r="E104" s="705"/>
      <c r="F104" s="706"/>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4"/>
    </row>
    <row r="105" spans="1:50" ht="24.75" customHeight="1" x14ac:dyDescent="0.15">
      <c r="A105" s="704"/>
      <c r="B105" s="705"/>
      <c r="C105" s="705"/>
      <c r="D105" s="705"/>
      <c r="E105" s="705"/>
      <c r="F105" s="706"/>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4"/>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4"/>
      <c r="B109" s="705"/>
      <c r="C109" s="705"/>
      <c r="D109" s="705"/>
      <c r="E109" s="705"/>
      <c r="F109" s="706"/>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4"/>
      <c r="B110" s="705"/>
      <c r="C110" s="705"/>
      <c r="D110" s="705"/>
      <c r="E110" s="705"/>
      <c r="F110" s="706"/>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4"/>
      <c r="B111" s="705"/>
      <c r="C111" s="705"/>
      <c r="D111" s="705"/>
      <c r="E111" s="705"/>
      <c r="F111" s="706"/>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4"/>
    </row>
    <row r="112" spans="1:50" ht="24.75" customHeight="1" x14ac:dyDescent="0.15">
      <c r="A112" s="704"/>
      <c r="B112" s="705"/>
      <c r="C112" s="705"/>
      <c r="D112" s="705"/>
      <c r="E112" s="705"/>
      <c r="F112" s="706"/>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4"/>
    </row>
    <row r="113" spans="1:50" ht="24.75" customHeight="1" x14ac:dyDescent="0.15">
      <c r="A113" s="704"/>
      <c r="B113" s="705"/>
      <c r="C113" s="705"/>
      <c r="D113" s="705"/>
      <c r="E113" s="705"/>
      <c r="F113" s="706"/>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4"/>
    </row>
    <row r="114" spans="1:50" ht="24.75" customHeight="1" x14ac:dyDescent="0.15">
      <c r="A114" s="704"/>
      <c r="B114" s="705"/>
      <c r="C114" s="705"/>
      <c r="D114" s="705"/>
      <c r="E114" s="705"/>
      <c r="F114" s="706"/>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4"/>
    </row>
    <row r="115" spans="1:50" ht="24.75" customHeight="1" x14ac:dyDescent="0.15">
      <c r="A115" s="704"/>
      <c r="B115" s="705"/>
      <c r="C115" s="705"/>
      <c r="D115" s="705"/>
      <c r="E115" s="705"/>
      <c r="F115" s="706"/>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4"/>
    </row>
    <row r="116" spans="1:50" ht="24.75" customHeight="1" x14ac:dyDescent="0.15">
      <c r="A116" s="704"/>
      <c r="B116" s="705"/>
      <c r="C116" s="705"/>
      <c r="D116" s="705"/>
      <c r="E116" s="705"/>
      <c r="F116" s="706"/>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4"/>
    </row>
    <row r="117" spans="1:50" ht="24.75" customHeight="1" x14ac:dyDescent="0.15">
      <c r="A117" s="704"/>
      <c r="B117" s="705"/>
      <c r="C117" s="705"/>
      <c r="D117" s="705"/>
      <c r="E117" s="705"/>
      <c r="F117" s="706"/>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4"/>
    </row>
    <row r="118" spans="1:50" ht="24.75" customHeight="1" x14ac:dyDescent="0.15">
      <c r="A118" s="704"/>
      <c r="B118" s="705"/>
      <c r="C118" s="705"/>
      <c r="D118" s="705"/>
      <c r="E118" s="705"/>
      <c r="F118" s="706"/>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4"/>
    </row>
    <row r="119" spans="1:50" ht="24.75" customHeight="1" x14ac:dyDescent="0.15">
      <c r="A119" s="704"/>
      <c r="B119" s="705"/>
      <c r="C119" s="705"/>
      <c r="D119" s="705"/>
      <c r="E119" s="705"/>
      <c r="F119" s="706"/>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4"/>
    </row>
    <row r="120" spans="1:50" ht="24.75" customHeight="1" thickBot="1" x14ac:dyDescent="0.2">
      <c r="A120" s="704"/>
      <c r="B120" s="705"/>
      <c r="C120" s="705"/>
      <c r="D120" s="705"/>
      <c r="E120" s="705"/>
      <c r="F120" s="706"/>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4"/>
      <c r="B121" s="705"/>
      <c r="C121" s="705"/>
      <c r="D121" s="705"/>
      <c r="E121" s="705"/>
      <c r="F121" s="706"/>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4"/>
      <c r="B122" s="705"/>
      <c r="C122" s="705"/>
      <c r="D122" s="705"/>
      <c r="E122" s="705"/>
      <c r="F122" s="706"/>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4"/>
      <c r="B123" s="705"/>
      <c r="C123" s="705"/>
      <c r="D123" s="705"/>
      <c r="E123" s="705"/>
      <c r="F123" s="706"/>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4"/>
      <c r="B124" s="705"/>
      <c r="C124" s="705"/>
      <c r="D124" s="705"/>
      <c r="E124" s="705"/>
      <c r="F124" s="706"/>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4"/>
    </row>
    <row r="125" spans="1:50" ht="24.75" customHeight="1" x14ac:dyDescent="0.15">
      <c r="A125" s="704"/>
      <c r="B125" s="705"/>
      <c r="C125" s="705"/>
      <c r="D125" s="705"/>
      <c r="E125" s="705"/>
      <c r="F125" s="706"/>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4"/>
    </row>
    <row r="126" spans="1:50" ht="24.75" customHeight="1" x14ac:dyDescent="0.15">
      <c r="A126" s="704"/>
      <c r="B126" s="705"/>
      <c r="C126" s="705"/>
      <c r="D126" s="705"/>
      <c r="E126" s="705"/>
      <c r="F126" s="706"/>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4"/>
    </row>
    <row r="127" spans="1:50" ht="24.75" customHeight="1" x14ac:dyDescent="0.15">
      <c r="A127" s="704"/>
      <c r="B127" s="705"/>
      <c r="C127" s="705"/>
      <c r="D127" s="705"/>
      <c r="E127" s="705"/>
      <c r="F127" s="706"/>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4"/>
    </row>
    <row r="128" spans="1:50" ht="24.75" customHeight="1" x14ac:dyDescent="0.15">
      <c r="A128" s="704"/>
      <c r="B128" s="705"/>
      <c r="C128" s="705"/>
      <c r="D128" s="705"/>
      <c r="E128" s="705"/>
      <c r="F128" s="706"/>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4"/>
    </row>
    <row r="129" spans="1:50" ht="24.75" customHeight="1" x14ac:dyDescent="0.15">
      <c r="A129" s="704"/>
      <c r="B129" s="705"/>
      <c r="C129" s="705"/>
      <c r="D129" s="705"/>
      <c r="E129" s="705"/>
      <c r="F129" s="706"/>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4"/>
    </row>
    <row r="130" spans="1:50" ht="24.75" customHeight="1" x14ac:dyDescent="0.15">
      <c r="A130" s="704"/>
      <c r="B130" s="705"/>
      <c r="C130" s="705"/>
      <c r="D130" s="705"/>
      <c r="E130" s="705"/>
      <c r="F130" s="706"/>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4"/>
    </row>
    <row r="131" spans="1:50" ht="24.75" customHeight="1" x14ac:dyDescent="0.15">
      <c r="A131" s="704"/>
      <c r="B131" s="705"/>
      <c r="C131" s="705"/>
      <c r="D131" s="705"/>
      <c r="E131" s="705"/>
      <c r="F131" s="706"/>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4"/>
    </row>
    <row r="132" spans="1:50" ht="24.75" customHeight="1" x14ac:dyDescent="0.15">
      <c r="A132" s="704"/>
      <c r="B132" s="705"/>
      <c r="C132" s="705"/>
      <c r="D132" s="705"/>
      <c r="E132" s="705"/>
      <c r="F132" s="706"/>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4"/>
    </row>
    <row r="133" spans="1:50" ht="24.75" customHeight="1" thickBot="1" x14ac:dyDescent="0.2">
      <c r="A133" s="704"/>
      <c r="B133" s="705"/>
      <c r="C133" s="705"/>
      <c r="D133" s="705"/>
      <c r="E133" s="705"/>
      <c r="F133" s="706"/>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4"/>
      <c r="B134" s="705"/>
      <c r="C134" s="705"/>
      <c r="D134" s="705"/>
      <c r="E134" s="705"/>
      <c r="F134" s="706"/>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4"/>
      <c r="B135" s="705"/>
      <c r="C135" s="705"/>
      <c r="D135" s="705"/>
      <c r="E135" s="705"/>
      <c r="F135" s="706"/>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4"/>
      <c r="B136" s="705"/>
      <c r="C136" s="705"/>
      <c r="D136" s="705"/>
      <c r="E136" s="705"/>
      <c r="F136" s="706"/>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4"/>
      <c r="B137" s="705"/>
      <c r="C137" s="705"/>
      <c r="D137" s="705"/>
      <c r="E137" s="705"/>
      <c r="F137" s="706"/>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4"/>
    </row>
    <row r="138" spans="1:50" ht="24.75" customHeight="1" x14ac:dyDescent="0.15">
      <c r="A138" s="704"/>
      <c r="B138" s="705"/>
      <c r="C138" s="705"/>
      <c r="D138" s="705"/>
      <c r="E138" s="705"/>
      <c r="F138" s="706"/>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4"/>
    </row>
    <row r="139" spans="1:50" ht="24.75" customHeight="1" x14ac:dyDescent="0.15">
      <c r="A139" s="704"/>
      <c r="B139" s="705"/>
      <c r="C139" s="705"/>
      <c r="D139" s="705"/>
      <c r="E139" s="705"/>
      <c r="F139" s="706"/>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4"/>
    </row>
    <row r="140" spans="1:50" ht="24.75" customHeight="1" x14ac:dyDescent="0.15">
      <c r="A140" s="704"/>
      <c r="B140" s="705"/>
      <c r="C140" s="705"/>
      <c r="D140" s="705"/>
      <c r="E140" s="705"/>
      <c r="F140" s="706"/>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4"/>
    </row>
    <row r="141" spans="1:50" ht="24.75" customHeight="1" x14ac:dyDescent="0.15">
      <c r="A141" s="704"/>
      <c r="B141" s="705"/>
      <c r="C141" s="705"/>
      <c r="D141" s="705"/>
      <c r="E141" s="705"/>
      <c r="F141" s="706"/>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4"/>
    </row>
    <row r="142" spans="1:50" ht="24.75" customHeight="1" x14ac:dyDescent="0.15">
      <c r="A142" s="704"/>
      <c r="B142" s="705"/>
      <c r="C142" s="705"/>
      <c r="D142" s="705"/>
      <c r="E142" s="705"/>
      <c r="F142" s="706"/>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4"/>
    </row>
    <row r="143" spans="1:50" ht="24.75" customHeight="1" x14ac:dyDescent="0.15">
      <c r="A143" s="704"/>
      <c r="B143" s="705"/>
      <c r="C143" s="705"/>
      <c r="D143" s="705"/>
      <c r="E143" s="705"/>
      <c r="F143" s="706"/>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4"/>
    </row>
    <row r="144" spans="1:50" ht="24.75" customHeight="1" x14ac:dyDescent="0.15">
      <c r="A144" s="704"/>
      <c r="B144" s="705"/>
      <c r="C144" s="705"/>
      <c r="D144" s="705"/>
      <c r="E144" s="705"/>
      <c r="F144" s="706"/>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4"/>
    </row>
    <row r="145" spans="1:50" ht="24.75" customHeight="1" x14ac:dyDescent="0.15">
      <c r="A145" s="704"/>
      <c r="B145" s="705"/>
      <c r="C145" s="705"/>
      <c r="D145" s="705"/>
      <c r="E145" s="705"/>
      <c r="F145" s="706"/>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4"/>
    </row>
    <row r="146" spans="1:50" ht="24.75" customHeight="1" thickBot="1" x14ac:dyDescent="0.2">
      <c r="A146" s="704"/>
      <c r="B146" s="705"/>
      <c r="C146" s="705"/>
      <c r="D146" s="705"/>
      <c r="E146" s="705"/>
      <c r="F146" s="706"/>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4"/>
      <c r="B147" s="705"/>
      <c r="C147" s="705"/>
      <c r="D147" s="705"/>
      <c r="E147" s="705"/>
      <c r="F147" s="706"/>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4"/>
      <c r="B148" s="705"/>
      <c r="C148" s="705"/>
      <c r="D148" s="705"/>
      <c r="E148" s="705"/>
      <c r="F148" s="706"/>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4"/>
      <c r="B149" s="705"/>
      <c r="C149" s="705"/>
      <c r="D149" s="705"/>
      <c r="E149" s="705"/>
      <c r="F149" s="706"/>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4"/>
      <c r="B150" s="705"/>
      <c r="C150" s="705"/>
      <c r="D150" s="705"/>
      <c r="E150" s="705"/>
      <c r="F150" s="706"/>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4"/>
    </row>
    <row r="151" spans="1:50" ht="24.75" customHeight="1" x14ac:dyDescent="0.15">
      <c r="A151" s="704"/>
      <c r="B151" s="705"/>
      <c r="C151" s="705"/>
      <c r="D151" s="705"/>
      <c r="E151" s="705"/>
      <c r="F151" s="706"/>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4"/>
    </row>
    <row r="152" spans="1:50" ht="24.75" customHeight="1" x14ac:dyDescent="0.15">
      <c r="A152" s="704"/>
      <c r="B152" s="705"/>
      <c r="C152" s="705"/>
      <c r="D152" s="705"/>
      <c r="E152" s="705"/>
      <c r="F152" s="706"/>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4"/>
    </row>
    <row r="153" spans="1:50" ht="24.75" customHeight="1" x14ac:dyDescent="0.15">
      <c r="A153" s="704"/>
      <c r="B153" s="705"/>
      <c r="C153" s="705"/>
      <c r="D153" s="705"/>
      <c r="E153" s="705"/>
      <c r="F153" s="706"/>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4"/>
    </row>
    <row r="154" spans="1:50" ht="24.75" customHeight="1" x14ac:dyDescent="0.15">
      <c r="A154" s="704"/>
      <c r="B154" s="705"/>
      <c r="C154" s="705"/>
      <c r="D154" s="705"/>
      <c r="E154" s="705"/>
      <c r="F154" s="706"/>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4"/>
    </row>
    <row r="155" spans="1:50" ht="24.75" customHeight="1" x14ac:dyDescent="0.15">
      <c r="A155" s="704"/>
      <c r="B155" s="705"/>
      <c r="C155" s="705"/>
      <c r="D155" s="705"/>
      <c r="E155" s="705"/>
      <c r="F155" s="706"/>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4"/>
    </row>
    <row r="156" spans="1:50" ht="24.75" customHeight="1" x14ac:dyDescent="0.15">
      <c r="A156" s="704"/>
      <c r="B156" s="705"/>
      <c r="C156" s="705"/>
      <c r="D156" s="705"/>
      <c r="E156" s="705"/>
      <c r="F156" s="706"/>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4"/>
    </row>
    <row r="157" spans="1:50" ht="24.75" customHeight="1" x14ac:dyDescent="0.15">
      <c r="A157" s="704"/>
      <c r="B157" s="705"/>
      <c r="C157" s="705"/>
      <c r="D157" s="705"/>
      <c r="E157" s="705"/>
      <c r="F157" s="706"/>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4"/>
    </row>
    <row r="158" spans="1:50" ht="24.75" customHeight="1" x14ac:dyDescent="0.15">
      <c r="A158" s="704"/>
      <c r="B158" s="705"/>
      <c r="C158" s="705"/>
      <c r="D158" s="705"/>
      <c r="E158" s="705"/>
      <c r="F158" s="706"/>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4"/>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4"/>
      <c r="B162" s="705"/>
      <c r="C162" s="705"/>
      <c r="D162" s="705"/>
      <c r="E162" s="705"/>
      <c r="F162" s="706"/>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4"/>
      <c r="B163" s="705"/>
      <c r="C163" s="705"/>
      <c r="D163" s="705"/>
      <c r="E163" s="705"/>
      <c r="F163" s="706"/>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4"/>
      <c r="B164" s="705"/>
      <c r="C164" s="705"/>
      <c r="D164" s="705"/>
      <c r="E164" s="705"/>
      <c r="F164" s="706"/>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4"/>
    </row>
    <row r="165" spans="1:50" ht="24.75" customHeight="1" x14ac:dyDescent="0.15">
      <c r="A165" s="704"/>
      <c r="B165" s="705"/>
      <c r="C165" s="705"/>
      <c r="D165" s="705"/>
      <c r="E165" s="705"/>
      <c r="F165" s="706"/>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4"/>
    </row>
    <row r="166" spans="1:50" ht="24.75" customHeight="1" x14ac:dyDescent="0.15">
      <c r="A166" s="704"/>
      <c r="B166" s="705"/>
      <c r="C166" s="705"/>
      <c r="D166" s="705"/>
      <c r="E166" s="705"/>
      <c r="F166" s="706"/>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4"/>
    </row>
    <row r="167" spans="1:50" ht="24.75" customHeight="1" x14ac:dyDescent="0.15">
      <c r="A167" s="704"/>
      <c r="B167" s="705"/>
      <c r="C167" s="705"/>
      <c r="D167" s="705"/>
      <c r="E167" s="705"/>
      <c r="F167" s="706"/>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4"/>
    </row>
    <row r="168" spans="1:50" ht="24.75" customHeight="1" x14ac:dyDescent="0.15">
      <c r="A168" s="704"/>
      <c r="B168" s="705"/>
      <c r="C168" s="705"/>
      <c r="D168" s="705"/>
      <c r="E168" s="705"/>
      <c r="F168" s="706"/>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4"/>
    </row>
    <row r="169" spans="1:50" ht="24.75" customHeight="1" x14ac:dyDescent="0.15">
      <c r="A169" s="704"/>
      <c r="B169" s="705"/>
      <c r="C169" s="705"/>
      <c r="D169" s="705"/>
      <c r="E169" s="705"/>
      <c r="F169" s="706"/>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4"/>
    </row>
    <row r="170" spans="1:50" ht="24.75" customHeight="1" x14ac:dyDescent="0.15">
      <c r="A170" s="704"/>
      <c r="B170" s="705"/>
      <c r="C170" s="705"/>
      <c r="D170" s="705"/>
      <c r="E170" s="705"/>
      <c r="F170" s="706"/>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4"/>
    </row>
    <row r="171" spans="1:50" ht="24.75" customHeight="1" x14ac:dyDescent="0.15">
      <c r="A171" s="704"/>
      <c r="B171" s="705"/>
      <c r="C171" s="705"/>
      <c r="D171" s="705"/>
      <c r="E171" s="705"/>
      <c r="F171" s="706"/>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4"/>
    </row>
    <row r="172" spans="1:50" ht="24.75" customHeight="1" x14ac:dyDescent="0.15">
      <c r="A172" s="704"/>
      <c r="B172" s="705"/>
      <c r="C172" s="705"/>
      <c r="D172" s="705"/>
      <c r="E172" s="705"/>
      <c r="F172" s="706"/>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4"/>
    </row>
    <row r="173" spans="1:50" ht="24.75" customHeight="1" thickBot="1" x14ac:dyDescent="0.2">
      <c r="A173" s="704"/>
      <c r="B173" s="705"/>
      <c r="C173" s="705"/>
      <c r="D173" s="705"/>
      <c r="E173" s="705"/>
      <c r="F173" s="706"/>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4"/>
      <c r="B174" s="705"/>
      <c r="C174" s="705"/>
      <c r="D174" s="705"/>
      <c r="E174" s="705"/>
      <c r="F174" s="706"/>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4"/>
      <c r="B175" s="705"/>
      <c r="C175" s="705"/>
      <c r="D175" s="705"/>
      <c r="E175" s="705"/>
      <c r="F175" s="706"/>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4"/>
      <c r="B176" s="705"/>
      <c r="C176" s="705"/>
      <c r="D176" s="705"/>
      <c r="E176" s="705"/>
      <c r="F176" s="706"/>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4"/>
      <c r="B177" s="705"/>
      <c r="C177" s="705"/>
      <c r="D177" s="705"/>
      <c r="E177" s="705"/>
      <c r="F177" s="706"/>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4"/>
    </row>
    <row r="178" spans="1:50" ht="24.75" customHeight="1" x14ac:dyDescent="0.15">
      <c r="A178" s="704"/>
      <c r="B178" s="705"/>
      <c r="C178" s="705"/>
      <c r="D178" s="705"/>
      <c r="E178" s="705"/>
      <c r="F178" s="706"/>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4"/>
    </row>
    <row r="179" spans="1:50" ht="24.75" customHeight="1" x14ac:dyDescent="0.15">
      <c r="A179" s="704"/>
      <c r="B179" s="705"/>
      <c r="C179" s="705"/>
      <c r="D179" s="705"/>
      <c r="E179" s="705"/>
      <c r="F179" s="706"/>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4"/>
    </row>
    <row r="180" spans="1:50" ht="24.75" customHeight="1" x14ac:dyDescent="0.15">
      <c r="A180" s="704"/>
      <c r="B180" s="705"/>
      <c r="C180" s="705"/>
      <c r="D180" s="705"/>
      <c r="E180" s="705"/>
      <c r="F180" s="706"/>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4"/>
    </row>
    <row r="181" spans="1:50" ht="24.75" customHeight="1" x14ac:dyDescent="0.15">
      <c r="A181" s="704"/>
      <c r="B181" s="705"/>
      <c r="C181" s="705"/>
      <c r="D181" s="705"/>
      <c r="E181" s="705"/>
      <c r="F181" s="706"/>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customHeight="1" x14ac:dyDescent="0.15">
      <c r="A182" s="704"/>
      <c r="B182" s="705"/>
      <c r="C182" s="705"/>
      <c r="D182" s="705"/>
      <c r="E182" s="705"/>
      <c r="F182" s="706"/>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customHeight="1" x14ac:dyDescent="0.15">
      <c r="A183" s="704"/>
      <c r="B183" s="705"/>
      <c r="C183" s="705"/>
      <c r="D183" s="705"/>
      <c r="E183" s="705"/>
      <c r="F183" s="706"/>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customHeight="1" x14ac:dyDescent="0.15">
      <c r="A184" s="704"/>
      <c r="B184" s="705"/>
      <c r="C184" s="705"/>
      <c r="D184" s="705"/>
      <c r="E184" s="705"/>
      <c r="F184" s="706"/>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customHeight="1" x14ac:dyDescent="0.15">
      <c r="A185" s="704"/>
      <c r="B185" s="705"/>
      <c r="C185" s="705"/>
      <c r="D185" s="705"/>
      <c r="E185" s="705"/>
      <c r="F185" s="706"/>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customHeight="1" thickBot="1" x14ac:dyDescent="0.2">
      <c r="A186" s="704"/>
      <c r="B186" s="705"/>
      <c r="C186" s="705"/>
      <c r="D186" s="705"/>
      <c r="E186" s="705"/>
      <c r="F186" s="706"/>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4"/>
      <c r="B187" s="705"/>
      <c r="C187" s="705"/>
      <c r="D187" s="705"/>
      <c r="E187" s="705"/>
      <c r="F187" s="706"/>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4"/>
      <c r="B188" s="705"/>
      <c r="C188" s="705"/>
      <c r="D188" s="705"/>
      <c r="E188" s="705"/>
      <c r="F188" s="706"/>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4"/>
      <c r="B189" s="705"/>
      <c r="C189" s="705"/>
      <c r="D189" s="705"/>
      <c r="E189" s="705"/>
      <c r="F189" s="706"/>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4"/>
      <c r="B190" s="705"/>
      <c r="C190" s="705"/>
      <c r="D190" s="705"/>
      <c r="E190" s="705"/>
      <c r="F190" s="706"/>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4"/>
    </row>
    <row r="191" spans="1:50" ht="24.75" customHeight="1" x14ac:dyDescent="0.15">
      <c r="A191" s="704"/>
      <c r="B191" s="705"/>
      <c r="C191" s="705"/>
      <c r="D191" s="705"/>
      <c r="E191" s="705"/>
      <c r="F191" s="706"/>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4"/>
    </row>
    <row r="192" spans="1:50" ht="24.75" customHeight="1" x14ac:dyDescent="0.15">
      <c r="A192" s="704"/>
      <c r="B192" s="705"/>
      <c r="C192" s="705"/>
      <c r="D192" s="705"/>
      <c r="E192" s="705"/>
      <c r="F192" s="706"/>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4"/>
    </row>
    <row r="193" spans="1:50" ht="24.75" customHeight="1" x14ac:dyDescent="0.15">
      <c r="A193" s="704"/>
      <c r="B193" s="705"/>
      <c r="C193" s="705"/>
      <c r="D193" s="705"/>
      <c r="E193" s="705"/>
      <c r="F193" s="706"/>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4"/>
    </row>
    <row r="194" spans="1:50" ht="24.75" customHeight="1" x14ac:dyDescent="0.15">
      <c r="A194" s="704"/>
      <c r="B194" s="705"/>
      <c r="C194" s="705"/>
      <c r="D194" s="705"/>
      <c r="E194" s="705"/>
      <c r="F194" s="706"/>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customHeight="1" x14ac:dyDescent="0.15">
      <c r="A195" s="704"/>
      <c r="B195" s="705"/>
      <c r="C195" s="705"/>
      <c r="D195" s="705"/>
      <c r="E195" s="705"/>
      <c r="F195" s="706"/>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customHeight="1" x14ac:dyDescent="0.15">
      <c r="A196" s="704"/>
      <c r="B196" s="705"/>
      <c r="C196" s="705"/>
      <c r="D196" s="705"/>
      <c r="E196" s="705"/>
      <c r="F196" s="706"/>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customHeight="1" x14ac:dyDescent="0.15">
      <c r="A197" s="704"/>
      <c r="B197" s="705"/>
      <c r="C197" s="705"/>
      <c r="D197" s="705"/>
      <c r="E197" s="705"/>
      <c r="F197" s="706"/>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customHeight="1" x14ac:dyDescent="0.15">
      <c r="A198" s="704"/>
      <c r="B198" s="705"/>
      <c r="C198" s="705"/>
      <c r="D198" s="705"/>
      <c r="E198" s="705"/>
      <c r="F198" s="706"/>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customHeight="1" thickBot="1" x14ac:dyDescent="0.2">
      <c r="A199" s="704"/>
      <c r="B199" s="705"/>
      <c r="C199" s="705"/>
      <c r="D199" s="705"/>
      <c r="E199" s="705"/>
      <c r="F199" s="706"/>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4"/>
      <c r="B200" s="705"/>
      <c r="C200" s="705"/>
      <c r="D200" s="705"/>
      <c r="E200" s="705"/>
      <c r="F200" s="706"/>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4"/>
      <c r="B201" s="705"/>
      <c r="C201" s="705"/>
      <c r="D201" s="705"/>
      <c r="E201" s="705"/>
      <c r="F201" s="706"/>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4"/>
      <c r="B202" s="705"/>
      <c r="C202" s="705"/>
      <c r="D202" s="705"/>
      <c r="E202" s="705"/>
      <c r="F202" s="706"/>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4"/>
      <c r="B203" s="705"/>
      <c r="C203" s="705"/>
      <c r="D203" s="705"/>
      <c r="E203" s="705"/>
      <c r="F203" s="706"/>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4"/>
    </row>
    <row r="204" spans="1:50" ht="24.75" customHeight="1" x14ac:dyDescent="0.15">
      <c r="A204" s="704"/>
      <c r="B204" s="705"/>
      <c r="C204" s="705"/>
      <c r="D204" s="705"/>
      <c r="E204" s="705"/>
      <c r="F204" s="706"/>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4"/>
    </row>
    <row r="205" spans="1:50" ht="24.75" customHeight="1" x14ac:dyDescent="0.15">
      <c r="A205" s="704"/>
      <c r="B205" s="705"/>
      <c r="C205" s="705"/>
      <c r="D205" s="705"/>
      <c r="E205" s="705"/>
      <c r="F205" s="706"/>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4"/>
    </row>
    <row r="206" spans="1:50" ht="24.75" customHeight="1" x14ac:dyDescent="0.15">
      <c r="A206" s="704"/>
      <c r="B206" s="705"/>
      <c r="C206" s="705"/>
      <c r="D206" s="705"/>
      <c r="E206" s="705"/>
      <c r="F206" s="706"/>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4"/>
    </row>
    <row r="207" spans="1:50" ht="24.75" customHeight="1" x14ac:dyDescent="0.15">
      <c r="A207" s="704"/>
      <c r="B207" s="705"/>
      <c r="C207" s="705"/>
      <c r="D207" s="705"/>
      <c r="E207" s="705"/>
      <c r="F207" s="706"/>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customHeight="1" x14ac:dyDescent="0.15">
      <c r="A208" s="704"/>
      <c r="B208" s="705"/>
      <c r="C208" s="705"/>
      <c r="D208" s="705"/>
      <c r="E208" s="705"/>
      <c r="F208" s="706"/>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customHeight="1" x14ac:dyDescent="0.15">
      <c r="A209" s="704"/>
      <c r="B209" s="705"/>
      <c r="C209" s="705"/>
      <c r="D209" s="705"/>
      <c r="E209" s="705"/>
      <c r="F209" s="706"/>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customHeight="1" x14ac:dyDescent="0.15">
      <c r="A210" s="704"/>
      <c r="B210" s="705"/>
      <c r="C210" s="705"/>
      <c r="D210" s="705"/>
      <c r="E210" s="705"/>
      <c r="F210" s="706"/>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customHeight="1" x14ac:dyDescent="0.15">
      <c r="A211" s="704"/>
      <c r="B211" s="705"/>
      <c r="C211" s="705"/>
      <c r="D211" s="705"/>
      <c r="E211" s="705"/>
      <c r="F211" s="706"/>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4"/>
      <c r="B215" s="705"/>
      <c r="C215" s="705"/>
      <c r="D215" s="705"/>
      <c r="E215" s="705"/>
      <c r="F215" s="706"/>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4"/>
      <c r="B216" s="705"/>
      <c r="C216" s="705"/>
      <c r="D216" s="705"/>
      <c r="E216" s="705"/>
      <c r="F216" s="706"/>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4"/>
      <c r="B217" s="705"/>
      <c r="C217" s="705"/>
      <c r="D217" s="705"/>
      <c r="E217" s="705"/>
      <c r="F217" s="706"/>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4"/>
    </row>
    <row r="218" spans="1:50" ht="24.75" customHeight="1" x14ac:dyDescent="0.15">
      <c r="A218" s="704"/>
      <c r="B218" s="705"/>
      <c r="C218" s="705"/>
      <c r="D218" s="705"/>
      <c r="E218" s="705"/>
      <c r="F218" s="706"/>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4"/>
    </row>
    <row r="219" spans="1:50" ht="24.75" customHeight="1" x14ac:dyDescent="0.15">
      <c r="A219" s="704"/>
      <c r="B219" s="705"/>
      <c r="C219" s="705"/>
      <c r="D219" s="705"/>
      <c r="E219" s="705"/>
      <c r="F219" s="706"/>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4"/>
    </row>
    <row r="220" spans="1:50" ht="24.75" customHeight="1" x14ac:dyDescent="0.15">
      <c r="A220" s="704"/>
      <c r="B220" s="705"/>
      <c r="C220" s="705"/>
      <c r="D220" s="705"/>
      <c r="E220" s="705"/>
      <c r="F220" s="706"/>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customHeight="1" x14ac:dyDescent="0.15">
      <c r="A221" s="704"/>
      <c r="B221" s="705"/>
      <c r="C221" s="705"/>
      <c r="D221" s="705"/>
      <c r="E221" s="705"/>
      <c r="F221" s="706"/>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customHeight="1" x14ac:dyDescent="0.15">
      <c r="A222" s="704"/>
      <c r="B222" s="705"/>
      <c r="C222" s="705"/>
      <c r="D222" s="705"/>
      <c r="E222" s="705"/>
      <c r="F222" s="706"/>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customHeight="1" x14ac:dyDescent="0.15">
      <c r="A223" s="704"/>
      <c r="B223" s="705"/>
      <c r="C223" s="705"/>
      <c r="D223" s="705"/>
      <c r="E223" s="705"/>
      <c r="F223" s="706"/>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customHeight="1" x14ac:dyDescent="0.15">
      <c r="A224" s="704"/>
      <c r="B224" s="705"/>
      <c r="C224" s="705"/>
      <c r="D224" s="705"/>
      <c r="E224" s="705"/>
      <c r="F224" s="706"/>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customHeight="1" x14ac:dyDescent="0.15">
      <c r="A225" s="704"/>
      <c r="B225" s="705"/>
      <c r="C225" s="705"/>
      <c r="D225" s="705"/>
      <c r="E225" s="705"/>
      <c r="F225" s="706"/>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customHeight="1" thickBot="1" x14ac:dyDescent="0.2">
      <c r="A226" s="704"/>
      <c r="B226" s="705"/>
      <c r="C226" s="705"/>
      <c r="D226" s="705"/>
      <c r="E226" s="705"/>
      <c r="F226" s="706"/>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4"/>
      <c r="B227" s="705"/>
      <c r="C227" s="705"/>
      <c r="D227" s="705"/>
      <c r="E227" s="705"/>
      <c r="F227" s="706"/>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4"/>
      <c r="B228" s="705"/>
      <c r="C228" s="705"/>
      <c r="D228" s="705"/>
      <c r="E228" s="705"/>
      <c r="F228" s="706"/>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4"/>
      <c r="B229" s="705"/>
      <c r="C229" s="705"/>
      <c r="D229" s="705"/>
      <c r="E229" s="705"/>
      <c r="F229" s="706"/>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4"/>
      <c r="B230" s="705"/>
      <c r="C230" s="705"/>
      <c r="D230" s="705"/>
      <c r="E230" s="705"/>
      <c r="F230" s="706"/>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4"/>
    </row>
    <row r="231" spans="1:50" ht="24.75" customHeight="1" x14ac:dyDescent="0.15">
      <c r="A231" s="704"/>
      <c r="B231" s="705"/>
      <c r="C231" s="705"/>
      <c r="D231" s="705"/>
      <c r="E231" s="705"/>
      <c r="F231" s="706"/>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4"/>
    </row>
    <row r="232" spans="1:50" ht="24.75" customHeight="1" x14ac:dyDescent="0.15">
      <c r="A232" s="704"/>
      <c r="B232" s="705"/>
      <c r="C232" s="705"/>
      <c r="D232" s="705"/>
      <c r="E232" s="705"/>
      <c r="F232" s="706"/>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4"/>
    </row>
    <row r="233" spans="1:50" ht="24.75" customHeight="1" x14ac:dyDescent="0.15">
      <c r="A233" s="704"/>
      <c r="B233" s="705"/>
      <c r="C233" s="705"/>
      <c r="D233" s="705"/>
      <c r="E233" s="705"/>
      <c r="F233" s="706"/>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4"/>
    </row>
    <row r="234" spans="1:50" ht="24.75" customHeight="1" x14ac:dyDescent="0.15">
      <c r="A234" s="704"/>
      <c r="B234" s="705"/>
      <c r="C234" s="705"/>
      <c r="D234" s="705"/>
      <c r="E234" s="705"/>
      <c r="F234" s="706"/>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4"/>
    </row>
    <row r="235" spans="1:50" ht="24.75" customHeight="1" x14ac:dyDescent="0.15">
      <c r="A235" s="704"/>
      <c r="B235" s="705"/>
      <c r="C235" s="705"/>
      <c r="D235" s="705"/>
      <c r="E235" s="705"/>
      <c r="F235" s="706"/>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4"/>
    </row>
    <row r="236" spans="1:50" ht="24.75" customHeight="1" x14ac:dyDescent="0.15">
      <c r="A236" s="704"/>
      <c r="B236" s="705"/>
      <c r="C236" s="705"/>
      <c r="D236" s="705"/>
      <c r="E236" s="705"/>
      <c r="F236" s="706"/>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4"/>
    </row>
    <row r="237" spans="1:50" ht="24.75" customHeight="1" x14ac:dyDescent="0.15">
      <c r="A237" s="704"/>
      <c r="B237" s="705"/>
      <c r="C237" s="705"/>
      <c r="D237" s="705"/>
      <c r="E237" s="705"/>
      <c r="F237" s="706"/>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4"/>
    </row>
    <row r="238" spans="1:50" ht="24.75" customHeight="1" x14ac:dyDescent="0.15">
      <c r="A238" s="704"/>
      <c r="B238" s="705"/>
      <c r="C238" s="705"/>
      <c r="D238" s="705"/>
      <c r="E238" s="705"/>
      <c r="F238" s="706"/>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4"/>
    </row>
    <row r="239" spans="1:50" ht="24.75" customHeight="1" thickBot="1" x14ac:dyDescent="0.2">
      <c r="A239" s="704"/>
      <c r="B239" s="705"/>
      <c r="C239" s="705"/>
      <c r="D239" s="705"/>
      <c r="E239" s="705"/>
      <c r="F239" s="706"/>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4"/>
      <c r="B240" s="705"/>
      <c r="C240" s="705"/>
      <c r="D240" s="705"/>
      <c r="E240" s="705"/>
      <c r="F240" s="706"/>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4"/>
      <c r="B241" s="705"/>
      <c r="C241" s="705"/>
      <c r="D241" s="705"/>
      <c r="E241" s="705"/>
      <c r="F241" s="706"/>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4"/>
      <c r="B242" s="705"/>
      <c r="C242" s="705"/>
      <c r="D242" s="705"/>
      <c r="E242" s="705"/>
      <c r="F242" s="706"/>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4"/>
      <c r="B243" s="705"/>
      <c r="C243" s="705"/>
      <c r="D243" s="705"/>
      <c r="E243" s="705"/>
      <c r="F243" s="706"/>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4"/>
    </row>
    <row r="244" spans="1:50" ht="24.75" customHeight="1" x14ac:dyDescent="0.15">
      <c r="A244" s="704"/>
      <c r="B244" s="705"/>
      <c r="C244" s="705"/>
      <c r="D244" s="705"/>
      <c r="E244" s="705"/>
      <c r="F244" s="706"/>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4"/>
    </row>
    <row r="245" spans="1:50" ht="24.75" customHeight="1" x14ac:dyDescent="0.15">
      <c r="A245" s="704"/>
      <c r="B245" s="705"/>
      <c r="C245" s="705"/>
      <c r="D245" s="705"/>
      <c r="E245" s="705"/>
      <c r="F245" s="706"/>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4"/>
    </row>
    <row r="246" spans="1:50" ht="24.75" customHeight="1" x14ac:dyDescent="0.15">
      <c r="A246" s="704"/>
      <c r="B246" s="705"/>
      <c r="C246" s="705"/>
      <c r="D246" s="705"/>
      <c r="E246" s="705"/>
      <c r="F246" s="706"/>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4"/>
    </row>
    <row r="247" spans="1:50" ht="24.75" customHeight="1" x14ac:dyDescent="0.15">
      <c r="A247" s="704"/>
      <c r="B247" s="705"/>
      <c r="C247" s="705"/>
      <c r="D247" s="705"/>
      <c r="E247" s="705"/>
      <c r="F247" s="706"/>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4"/>
    </row>
    <row r="248" spans="1:50" ht="24.75" customHeight="1" x14ac:dyDescent="0.15">
      <c r="A248" s="704"/>
      <c r="B248" s="705"/>
      <c r="C248" s="705"/>
      <c r="D248" s="705"/>
      <c r="E248" s="705"/>
      <c r="F248" s="706"/>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4"/>
    </row>
    <row r="249" spans="1:50" ht="24.75" customHeight="1" x14ac:dyDescent="0.15">
      <c r="A249" s="704"/>
      <c r="B249" s="705"/>
      <c r="C249" s="705"/>
      <c r="D249" s="705"/>
      <c r="E249" s="705"/>
      <c r="F249" s="706"/>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4"/>
    </row>
    <row r="250" spans="1:50" ht="24.75" customHeight="1" x14ac:dyDescent="0.15">
      <c r="A250" s="704"/>
      <c r="B250" s="705"/>
      <c r="C250" s="705"/>
      <c r="D250" s="705"/>
      <c r="E250" s="705"/>
      <c r="F250" s="706"/>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4"/>
    </row>
    <row r="251" spans="1:50" ht="24.75" customHeight="1" x14ac:dyDescent="0.15">
      <c r="A251" s="704"/>
      <c r="B251" s="705"/>
      <c r="C251" s="705"/>
      <c r="D251" s="705"/>
      <c r="E251" s="705"/>
      <c r="F251" s="706"/>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4"/>
    </row>
    <row r="252" spans="1:50" ht="24.75" customHeight="1" thickBot="1" x14ac:dyDescent="0.2">
      <c r="A252" s="704"/>
      <c r="B252" s="705"/>
      <c r="C252" s="705"/>
      <c r="D252" s="705"/>
      <c r="E252" s="705"/>
      <c r="F252" s="706"/>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4"/>
      <c r="B253" s="705"/>
      <c r="C253" s="705"/>
      <c r="D253" s="705"/>
      <c r="E253" s="705"/>
      <c r="F253" s="706"/>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4"/>
      <c r="B254" s="705"/>
      <c r="C254" s="705"/>
      <c r="D254" s="705"/>
      <c r="E254" s="705"/>
      <c r="F254" s="706"/>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4"/>
      <c r="B255" s="705"/>
      <c r="C255" s="705"/>
      <c r="D255" s="705"/>
      <c r="E255" s="705"/>
      <c r="F255" s="706"/>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4"/>
      <c r="B256" s="705"/>
      <c r="C256" s="705"/>
      <c r="D256" s="705"/>
      <c r="E256" s="705"/>
      <c r="F256" s="706"/>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4"/>
    </row>
    <row r="257" spans="1:50" ht="24.75" customHeight="1" x14ac:dyDescent="0.15">
      <c r="A257" s="704"/>
      <c r="B257" s="705"/>
      <c r="C257" s="705"/>
      <c r="D257" s="705"/>
      <c r="E257" s="705"/>
      <c r="F257" s="706"/>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4"/>
    </row>
    <row r="258" spans="1:50" ht="24.75" customHeight="1" x14ac:dyDescent="0.15">
      <c r="A258" s="704"/>
      <c r="B258" s="705"/>
      <c r="C258" s="705"/>
      <c r="D258" s="705"/>
      <c r="E258" s="705"/>
      <c r="F258" s="706"/>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4"/>
    </row>
    <row r="259" spans="1:50" ht="24.75" customHeight="1" x14ac:dyDescent="0.15">
      <c r="A259" s="704"/>
      <c r="B259" s="705"/>
      <c r="C259" s="705"/>
      <c r="D259" s="705"/>
      <c r="E259" s="705"/>
      <c r="F259" s="706"/>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4"/>
    </row>
    <row r="260" spans="1:50" ht="24.75" customHeight="1" x14ac:dyDescent="0.15">
      <c r="A260" s="704"/>
      <c r="B260" s="705"/>
      <c r="C260" s="705"/>
      <c r="D260" s="705"/>
      <c r="E260" s="705"/>
      <c r="F260" s="706"/>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4"/>
    </row>
    <row r="261" spans="1:50" ht="24.75" customHeight="1" x14ac:dyDescent="0.15">
      <c r="A261" s="704"/>
      <c r="B261" s="705"/>
      <c r="C261" s="705"/>
      <c r="D261" s="705"/>
      <c r="E261" s="705"/>
      <c r="F261" s="706"/>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4"/>
    </row>
    <row r="262" spans="1:50" ht="24.75" customHeight="1" x14ac:dyDescent="0.15">
      <c r="A262" s="704"/>
      <c r="B262" s="705"/>
      <c r="C262" s="705"/>
      <c r="D262" s="705"/>
      <c r="E262" s="705"/>
      <c r="F262" s="706"/>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4"/>
    </row>
    <row r="263" spans="1:50" ht="24.75" customHeight="1" x14ac:dyDescent="0.15">
      <c r="A263" s="704"/>
      <c r="B263" s="705"/>
      <c r="C263" s="705"/>
      <c r="D263" s="705"/>
      <c r="E263" s="705"/>
      <c r="F263" s="706"/>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4"/>
    </row>
    <row r="264" spans="1:50" ht="24.75" customHeight="1" x14ac:dyDescent="0.15">
      <c r="A264" s="704"/>
      <c r="B264" s="705"/>
      <c r="C264" s="705"/>
      <c r="D264" s="705"/>
      <c r="E264" s="705"/>
      <c r="F264" s="706"/>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4"/>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8"/>
      <c r="AL4" s="579"/>
      <c r="AM4" s="579"/>
      <c r="AN4" s="579"/>
      <c r="AO4" s="579"/>
      <c r="AP4" s="580"/>
      <c r="AQ4" s="577"/>
      <c r="AR4" s="576"/>
      <c r="AS4" s="576"/>
      <c r="AT4" s="576"/>
      <c r="AU4" s="578"/>
      <c r="AV4" s="579"/>
      <c r="AW4" s="579"/>
      <c r="AX4" s="580"/>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8"/>
      <c r="AL5" s="579"/>
      <c r="AM5" s="579"/>
      <c r="AN5" s="579"/>
      <c r="AO5" s="579"/>
      <c r="AP5" s="580"/>
      <c r="AQ5" s="577"/>
      <c r="AR5" s="576"/>
      <c r="AS5" s="576"/>
      <c r="AT5" s="576"/>
      <c r="AU5" s="578"/>
      <c r="AV5" s="579"/>
      <c r="AW5" s="579"/>
      <c r="AX5" s="580"/>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8"/>
      <c r="AL6" s="579"/>
      <c r="AM6" s="579"/>
      <c r="AN6" s="579"/>
      <c r="AO6" s="579"/>
      <c r="AP6" s="580"/>
      <c r="AQ6" s="577"/>
      <c r="AR6" s="576"/>
      <c r="AS6" s="576"/>
      <c r="AT6" s="576"/>
      <c r="AU6" s="578"/>
      <c r="AV6" s="579"/>
      <c r="AW6" s="579"/>
      <c r="AX6" s="580"/>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8"/>
      <c r="AL7" s="579"/>
      <c r="AM7" s="579"/>
      <c r="AN7" s="579"/>
      <c r="AO7" s="579"/>
      <c r="AP7" s="580"/>
      <c r="AQ7" s="577"/>
      <c r="AR7" s="576"/>
      <c r="AS7" s="576"/>
      <c r="AT7" s="576"/>
      <c r="AU7" s="578"/>
      <c r="AV7" s="579"/>
      <c r="AW7" s="579"/>
      <c r="AX7" s="580"/>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8"/>
      <c r="AL8" s="579"/>
      <c r="AM8" s="579"/>
      <c r="AN8" s="579"/>
      <c r="AO8" s="579"/>
      <c r="AP8" s="580"/>
      <c r="AQ8" s="577"/>
      <c r="AR8" s="576"/>
      <c r="AS8" s="576"/>
      <c r="AT8" s="576"/>
      <c r="AU8" s="578"/>
      <c r="AV8" s="579"/>
      <c r="AW8" s="579"/>
      <c r="AX8" s="580"/>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8"/>
      <c r="AL9" s="579"/>
      <c r="AM9" s="579"/>
      <c r="AN9" s="579"/>
      <c r="AO9" s="579"/>
      <c r="AP9" s="580"/>
      <c r="AQ9" s="577"/>
      <c r="AR9" s="576"/>
      <c r="AS9" s="576"/>
      <c r="AT9" s="576"/>
      <c r="AU9" s="578"/>
      <c r="AV9" s="579"/>
      <c r="AW9" s="579"/>
      <c r="AX9" s="580"/>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c r="AL10" s="579"/>
      <c r="AM10" s="579"/>
      <c r="AN10" s="579"/>
      <c r="AO10" s="579"/>
      <c r="AP10" s="580"/>
      <c r="AQ10" s="577"/>
      <c r="AR10" s="576"/>
      <c r="AS10" s="576"/>
      <c r="AT10" s="576"/>
      <c r="AU10" s="578"/>
      <c r="AV10" s="579"/>
      <c r="AW10" s="579"/>
      <c r="AX10" s="580"/>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c r="AL11" s="579"/>
      <c r="AM11" s="579"/>
      <c r="AN11" s="579"/>
      <c r="AO11" s="579"/>
      <c r="AP11" s="580"/>
      <c r="AQ11" s="577"/>
      <c r="AR11" s="576"/>
      <c r="AS11" s="576"/>
      <c r="AT11" s="576"/>
      <c r="AU11" s="578"/>
      <c r="AV11" s="579"/>
      <c r="AW11" s="579"/>
      <c r="AX11" s="580"/>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c r="AL12" s="579"/>
      <c r="AM12" s="579"/>
      <c r="AN12" s="579"/>
      <c r="AO12" s="579"/>
      <c r="AP12" s="580"/>
      <c r="AQ12" s="577"/>
      <c r="AR12" s="576"/>
      <c r="AS12" s="576"/>
      <c r="AT12" s="576"/>
      <c r="AU12" s="578"/>
      <c r="AV12" s="579"/>
      <c r="AW12" s="579"/>
      <c r="AX12" s="580"/>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c r="AL13" s="579"/>
      <c r="AM13" s="579"/>
      <c r="AN13" s="579"/>
      <c r="AO13" s="579"/>
      <c r="AP13" s="580"/>
      <c r="AQ13" s="577"/>
      <c r="AR13" s="576"/>
      <c r="AS13" s="576"/>
      <c r="AT13" s="576"/>
      <c r="AU13" s="578"/>
      <c r="AV13" s="579"/>
      <c r="AW13" s="579"/>
      <c r="AX13" s="580"/>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c r="AL14" s="579"/>
      <c r="AM14" s="579"/>
      <c r="AN14" s="579"/>
      <c r="AO14" s="579"/>
      <c r="AP14" s="580"/>
      <c r="AQ14" s="577"/>
      <c r="AR14" s="576"/>
      <c r="AS14" s="576"/>
      <c r="AT14" s="576"/>
      <c r="AU14" s="578"/>
      <c r="AV14" s="579"/>
      <c r="AW14" s="579"/>
      <c r="AX14" s="580"/>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c r="AL15" s="579"/>
      <c r="AM15" s="579"/>
      <c r="AN15" s="579"/>
      <c r="AO15" s="579"/>
      <c r="AP15" s="580"/>
      <c r="AQ15" s="577"/>
      <c r="AR15" s="576"/>
      <c r="AS15" s="576"/>
      <c r="AT15" s="576"/>
      <c r="AU15" s="578"/>
      <c r="AV15" s="579"/>
      <c r="AW15" s="579"/>
      <c r="AX15" s="580"/>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c r="AL16" s="579"/>
      <c r="AM16" s="579"/>
      <c r="AN16" s="579"/>
      <c r="AO16" s="579"/>
      <c r="AP16" s="580"/>
      <c r="AQ16" s="577"/>
      <c r="AR16" s="576"/>
      <c r="AS16" s="576"/>
      <c r="AT16" s="576"/>
      <c r="AU16" s="578"/>
      <c r="AV16" s="579"/>
      <c r="AW16" s="579"/>
      <c r="AX16" s="580"/>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c r="AL17" s="579"/>
      <c r="AM17" s="579"/>
      <c r="AN17" s="579"/>
      <c r="AO17" s="579"/>
      <c r="AP17" s="580"/>
      <c r="AQ17" s="577"/>
      <c r="AR17" s="576"/>
      <c r="AS17" s="576"/>
      <c r="AT17" s="576"/>
      <c r="AU17" s="578"/>
      <c r="AV17" s="579"/>
      <c r="AW17" s="579"/>
      <c r="AX17" s="580"/>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c r="AL18" s="579"/>
      <c r="AM18" s="579"/>
      <c r="AN18" s="579"/>
      <c r="AO18" s="579"/>
      <c r="AP18" s="580"/>
      <c r="AQ18" s="577"/>
      <c r="AR18" s="576"/>
      <c r="AS18" s="576"/>
      <c r="AT18" s="576"/>
      <c r="AU18" s="578"/>
      <c r="AV18" s="579"/>
      <c r="AW18" s="579"/>
      <c r="AX18" s="580"/>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c r="AL19" s="579"/>
      <c r="AM19" s="579"/>
      <c r="AN19" s="579"/>
      <c r="AO19" s="579"/>
      <c r="AP19" s="580"/>
      <c r="AQ19" s="577"/>
      <c r="AR19" s="576"/>
      <c r="AS19" s="576"/>
      <c r="AT19" s="576"/>
      <c r="AU19" s="578"/>
      <c r="AV19" s="579"/>
      <c r="AW19" s="579"/>
      <c r="AX19" s="580"/>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c r="AL20" s="579"/>
      <c r="AM20" s="579"/>
      <c r="AN20" s="579"/>
      <c r="AO20" s="579"/>
      <c r="AP20" s="580"/>
      <c r="AQ20" s="577"/>
      <c r="AR20" s="576"/>
      <c r="AS20" s="576"/>
      <c r="AT20" s="576"/>
      <c r="AU20" s="578"/>
      <c r="AV20" s="579"/>
      <c r="AW20" s="579"/>
      <c r="AX20" s="580"/>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c r="AL21" s="579"/>
      <c r="AM21" s="579"/>
      <c r="AN21" s="579"/>
      <c r="AO21" s="579"/>
      <c r="AP21" s="580"/>
      <c r="AQ21" s="577"/>
      <c r="AR21" s="576"/>
      <c r="AS21" s="576"/>
      <c r="AT21" s="576"/>
      <c r="AU21" s="578"/>
      <c r="AV21" s="579"/>
      <c r="AW21" s="579"/>
      <c r="AX21" s="580"/>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c r="AL22" s="579"/>
      <c r="AM22" s="579"/>
      <c r="AN22" s="579"/>
      <c r="AO22" s="579"/>
      <c r="AP22" s="580"/>
      <c r="AQ22" s="577"/>
      <c r="AR22" s="576"/>
      <c r="AS22" s="576"/>
      <c r="AT22" s="576"/>
      <c r="AU22" s="578"/>
      <c r="AV22" s="579"/>
      <c r="AW22" s="579"/>
      <c r="AX22" s="580"/>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c r="AL23" s="579"/>
      <c r="AM23" s="579"/>
      <c r="AN23" s="579"/>
      <c r="AO23" s="579"/>
      <c r="AP23" s="580"/>
      <c r="AQ23" s="577"/>
      <c r="AR23" s="576"/>
      <c r="AS23" s="576"/>
      <c r="AT23" s="576"/>
      <c r="AU23" s="578"/>
      <c r="AV23" s="579"/>
      <c r="AW23" s="579"/>
      <c r="AX23" s="580"/>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c r="AL24" s="579"/>
      <c r="AM24" s="579"/>
      <c r="AN24" s="579"/>
      <c r="AO24" s="579"/>
      <c r="AP24" s="580"/>
      <c r="AQ24" s="577"/>
      <c r="AR24" s="576"/>
      <c r="AS24" s="576"/>
      <c r="AT24" s="576"/>
      <c r="AU24" s="578"/>
      <c r="AV24" s="579"/>
      <c r="AW24" s="579"/>
      <c r="AX24" s="580"/>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c r="AL37" s="579"/>
      <c r="AM37" s="579"/>
      <c r="AN37" s="579"/>
      <c r="AO37" s="579"/>
      <c r="AP37" s="580"/>
      <c r="AQ37" s="577"/>
      <c r="AR37" s="576"/>
      <c r="AS37" s="576"/>
      <c r="AT37" s="576"/>
      <c r="AU37" s="578"/>
      <c r="AV37" s="579"/>
      <c r="AW37" s="579"/>
      <c r="AX37" s="580"/>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c r="AL38" s="579"/>
      <c r="AM38" s="579"/>
      <c r="AN38" s="579"/>
      <c r="AO38" s="579"/>
      <c r="AP38" s="580"/>
      <c r="AQ38" s="577"/>
      <c r="AR38" s="576"/>
      <c r="AS38" s="576"/>
      <c r="AT38" s="576"/>
      <c r="AU38" s="578"/>
      <c r="AV38" s="579"/>
      <c r="AW38" s="579"/>
      <c r="AX38" s="580"/>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c r="AL39" s="579"/>
      <c r="AM39" s="579"/>
      <c r="AN39" s="579"/>
      <c r="AO39" s="579"/>
      <c r="AP39" s="580"/>
      <c r="AQ39" s="577"/>
      <c r="AR39" s="576"/>
      <c r="AS39" s="576"/>
      <c r="AT39" s="576"/>
      <c r="AU39" s="578"/>
      <c r="AV39" s="579"/>
      <c r="AW39" s="579"/>
      <c r="AX39" s="580"/>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c r="AL40" s="579"/>
      <c r="AM40" s="579"/>
      <c r="AN40" s="579"/>
      <c r="AO40" s="579"/>
      <c r="AP40" s="580"/>
      <c r="AQ40" s="577"/>
      <c r="AR40" s="576"/>
      <c r="AS40" s="576"/>
      <c r="AT40" s="576"/>
      <c r="AU40" s="578"/>
      <c r="AV40" s="579"/>
      <c r="AW40" s="579"/>
      <c r="AX40" s="580"/>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c r="AL41" s="579"/>
      <c r="AM41" s="579"/>
      <c r="AN41" s="579"/>
      <c r="AO41" s="579"/>
      <c r="AP41" s="580"/>
      <c r="AQ41" s="577"/>
      <c r="AR41" s="576"/>
      <c r="AS41" s="576"/>
      <c r="AT41" s="576"/>
      <c r="AU41" s="578"/>
      <c r="AV41" s="579"/>
      <c r="AW41" s="579"/>
      <c r="AX41" s="580"/>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c r="AL42" s="579"/>
      <c r="AM42" s="579"/>
      <c r="AN42" s="579"/>
      <c r="AO42" s="579"/>
      <c r="AP42" s="580"/>
      <c r="AQ42" s="577"/>
      <c r="AR42" s="576"/>
      <c r="AS42" s="576"/>
      <c r="AT42" s="576"/>
      <c r="AU42" s="578"/>
      <c r="AV42" s="579"/>
      <c r="AW42" s="579"/>
      <c r="AX42" s="580"/>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c r="AL43" s="579"/>
      <c r="AM43" s="579"/>
      <c r="AN43" s="579"/>
      <c r="AO43" s="579"/>
      <c r="AP43" s="580"/>
      <c r="AQ43" s="577"/>
      <c r="AR43" s="576"/>
      <c r="AS43" s="576"/>
      <c r="AT43" s="576"/>
      <c r="AU43" s="578"/>
      <c r="AV43" s="579"/>
      <c r="AW43" s="579"/>
      <c r="AX43" s="580"/>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c r="AL70" s="579"/>
      <c r="AM70" s="579"/>
      <c r="AN70" s="579"/>
      <c r="AO70" s="579"/>
      <c r="AP70" s="580"/>
      <c r="AQ70" s="577"/>
      <c r="AR70" s="576"/>
      <c r="AS70" s="576"/>
      <c r="AT70" s="576"/>
      <c r="AU70" s="578"/>
      <c r="AV70" s="579"/>
      <c r="AW70" s="579"/>
      <c r="AX70" s="580"/>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c r="AL71" s="579"/>
      <c r="AM71" s="579"/>
      <c r="AN71" s="579"/>
      <c r="AO71" s="579"/>
      <c r="AP71" s="580"/>
      <c r="AQ71" s="577"/>
      <c r="AR71" s="576"/>
      <c r="AS71" s="576"/>
      <c r="AT71" s="576"/>
      <c r="AU71" s="578"/>
      <c r="AV71" s="579"/>
      <c r="AW71" s="579"/>
      <c r="AX71" s="580"/>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c r="AL72" s="579"/>
      <c r="AM72" s="579"/>
      <c r="AN72" s="579"/>
      <c r="AO72" s="579"/>
      <c r="AP72" s="580"/>
      <c r="AQ72" s="577"/>
      <c r="AR72" s="576"/>
      <c r="AS72" s="576"/>
      <c r="AT72" s="576"/>
      <c r="AU72" s="578"/>
      <c r="AV72" s="579"/>
      <c r="AW72" s="579"/>
      <c r="AX72" s="580"/>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c r="AL73" s="579"/>
      <c r="AM73" s="579"/>
      <c r="AN73" s="579"/>
      <c r="AO73" s="579"/>
      <c r="AP73" s="580"/>
      <c r="AQ73" s="577"/>
      <c r="AR73" s="576"/>
      <c r="AS73" s="576"/>
      <c r="AT73" s="576"/>
      <c r="AU73" s="578"/>
      <c r="AV73" s="579"/>
      <c r="AW73" s="579"/>
      <c r="AX73" s="580"/>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c r="AL103" s="579"/>
      <c r="AM103" s="579"/>
      <c r="AN103" s="579"/>
      <c r="AO103" s="579"/>
      <c r="AP103" s="580"/>
      <c r="AQ103" s="577"/>
      <c r="AR103" s="576"/>
      <c r="AS103" s="576"/>
      <c r="AT103" s="576"/>
      <c r="AU103" s="578"/>
      <c r="AV103" s="579"/>
      <c r="AW103" s="579"/>
      <c r="AX103" s="580"/>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412</v>
      </c>
      <c r="AL135" s="241"/>
      <c r="AM135" s="241"/>
      <c r="AN135" s="241"/>
      <c r="AO135" s="241"/>
      <c r="AP135" s="241"/>
      <c r="AQ135" s="241" t="s">
        <v>23</v>
      </c>
      <c r="AR135" s="241"/>
      <c r="AS135" s="241"/>
      <c r="AT135" s="241"/>
      <c r="AU135" s="92" t="s">
        <v>24</v>
      </c>
      <c r="AV135" s="93"/>
      <c r="AW135" s="93"/>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c r="AL136" s="579"/>
      <c r="AM136" s="579"/>
      <c r="AN136" s="579"/>
      <c r="AO136" s="579"/>
      <c r="AP136" s="580"/>
      <c r="AQ136" s="577"/>
      <c r="AR136" s="576"/>
      <c r="AS136" s="576"/>
      <c r="AT136" s="576"/>
      <c r="AU136" s="578"/>
      <c r="AV136" s="579"/>
      <c r="AW136" s="579"/>
      <c r="AX136" s="580"/>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412</v>
      </c>
      <c r="AL168" s="241"/>
      <c r="AM168" s="241"/>
      <c r="AN168" s="241"/>
      <c r="AO168" s="241"/>
      <c r="AP168" s="241"/>
      <c r="AQ168" s="241" t="s">
        <v>23</v>
      </c>
      <c r="AR168" s="241"/>
      <c r="AS168" s="241"/>
      <c r="AT168" s="241"/>
      <c r="AU168" s="92" t="s">
        <v>24</v>
      </c>
      <c r="AV168" s="93"/>
      <c r="AW168" s="93"/>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c r="AL169" s="579"/>
      <c r="AM169" s="579"/>
      <c r="AN169" s="579"/>
      <c r="AO169" s="579"/>
      <c r="AP169" s="580"/>
      <c r="AQ169" s="577"/>
      <c r="AR169" s="576"/>
      <c r="AS169" s="576"/>
      <c r="AT169" s="576"/>
      <c r="AU169" s="578"/>
      <c r="AV169" s="579"/>
      <c r="AW169" s="579"/>
      <c r="AX169" s="580"/>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412</v>
      </c>
      <c r="AL201" s="241"/>
      <c r="AM201" s="241"/>
      <c r="AN201" s="241"/>
      <c r="AO201" s="241"/>
      <c r="AP201" s="241"/>
      <c r="AQ201" s="241" t="s">
        <v>23</v>
      </c>
      <c r="AR201" s="241"/>
      <c r="AS201" s="241"/>
      <c r="AT201" s="241"/>
      <c r="AU201" s="92" t="s">
        <v>24</v>
      </c>
      <c r="AV201" s="93"/>
      <c r="AW201" s="93"/>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c r="AL202" s="579"/>
      <c r="AM202" s="579"/>
      <c r="AN202" s="579"/>
      <c r="AO202" s="579"/>
      <c r="AP202" s="580"/>
      <c r="AQ202" s="577"/>
      <c r="AR202" s="576"/>
      <c r="AS202" s="576"/>
      <c r="AT202" s="576"/>
      <c r="AU202" s="578"/>
      <c r="AV202" s="579"/>
      <c r="AW202" s="579"/>
      <c r="AX202" s="580"/>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427</v>
      </c>
      <c r="AL234" s="241"/>
      <c r="AM234" s="241"/>
      <c r="AN234" s="241"/>
      <c r="AO234" s="241"/>
      <c r="AP234" s="241"/>
      <c r="AQ234" s="241" t="s">
        <v>23</v>
      </c>
      <c r="AR234" s="241"/>
      <c r="AS234" s="241"/>
      <c r="AT234" s="241"/>
      <c r="AU234" s="92" t="s">
        <v>24</v>
      </c>
      <c r="AV234" s="93"/>
      <c r="AW234" s="93"/>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c r="AL235" s="579"/>
      <c r="AM235" s="579"/>
      <c r="AN235" s="579"/>
      <c r="AO235" s="579"/>
      <c r="AP235" s="580"/>
      <c r="AQ235" s="577"/>
      <c r="AR235" s="576"/>
      <c r="AS235" s="576"/>
      <c r="AT235" s="576"/>
      <c r="AU235" s="578"/>
      <c r="AV235" s="579"/>
      <c r="AW235" s="579"/>
      <c r="AX235" s="580"/>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412</v>
      </c>
      <c r="AL267" s="241"/>
      <c r="AM267" s="241"/>
      <c r="AN267" s="241"/>
      <c r="AO267" s="241"/>
      <c r="AP267" s="241"/>
      <c r="AQ267" s="241" t="s">
        <v>23</v>
      </c>
      <c r="AR267" s="241"/>
      <c r="AS267" s="241"/>
      <c r="AT267" s="241"/>
      <c r="AU267" s="92" t="s">
        <v>24</v>
      </c>
      <c r="AV267" s="93"/>
      <c r="AW267" s="93"/>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c r="AL268" s="579"/>
      <c r="AM268" s="579"/>
      <c r="AN268" s="579"/>
      <c r="AO268" s="579"/>
      <c r="AP268" s="580"/>
      <c r="AQ268" s="577"/>
      <c r="AR268" s="576"/>
      <c r="AS268" s="576"/>
      <c r="AT268" s="576"/>
      <c r="AU268" s="578"/>
      <c r="AV268" s="579"/>
      <c r="AW268" s="579"/>
      <c r="AX268" s="580"/>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c r="AL301" s="579"/>
      <c r="AM301" s="579"/>
      <c r="AN301" s="579"/>
      <c r="AO301" s="579"/>
      <c r="AP301" s="580"/>
      <c r="AQ301" s="577"/>
      <c r="AR301" s="576"/>
      <c r="AS301" s="576"/>
      <c r="AT301" s="576"/>
      <c r="AU301" s="578"/>
      <c r="AV301" s="579"/>
      <c r="AW301" s="579"/>
      <c r="AX301" s="580"/>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412</v>
      </c>
      <c r="AL333" s="241"/>
      <c r="AM333" s="241"/>
      <c r="AN333" s="241"/>
      <c r="AO333" s="241"/>
      <c r="AP333" s="241"/>
      <c r="AQ333" s="241" t="s">
        <v>23</v>
      </c>
      <c r="AR333" s="241"/>
      <c r="AS333" s="241"/>
      <c r="AT333" s="241"/>
      <c r="AU333" s="92" t="s">
        <v>24</v>
      </c>
      <c r="AV333" s="93"/>
      <c r="AW333" s="93"/>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c r="AL334" s="579"/>
      <c r="AM334" s="579"/>
      <c r="AN334" s="579"/>
      <c r="AO334" s="579"/>
      <c r="AP334" s="580"/>
      <c r="AQ334" s="577"/>
      <c r="AR334" s="576"/>
      <c r="AS334" s="576"/>
      <c r="AT334" s="576"/>
      <c r="AU334" s="578"/>
      <c r="AV334" s="579"/>
      <c r="AW334" s="579"/>
      <c r="AX334" s="580"/>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c r="AL367" s="579"/>
      <c r="AM367" s="579"/>
      <c r="AN367" s="579"/>
      <c r="AO367" s="579"/>
      <c r="AP367" s="580"/>
      <c r="AQ367" s="577"/>
      <c r="AR367" s="576"/>
      <c r="AS367" s="576"/>
      <c r="AT367" s="576"/>
      <c r="AU367" s="578"/>
      <c r="AV367" s="579"/>
      <c r="AW367" s="579"/>
      <c r="AX367" s="580"/>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412</v>
      </c>
      <c r="AL399" s="241"/>
      <c r="AM399" s="241"/>
      <c r="AN399" s="241"/>
      <c r="AO399" s="241"/>
      <c r="AP399" s="241"/>
      <c r="AQ399" s="241" t="s">
        <v>23</v>
      </c>
      <c r="AR399" s="241"/>
      <c r="AS399" s="241"/>
      <c r="AT399" s="241"/>
      <c r="AU399" s="92" t="s">
        <v>24</v>
      </c>
      <c r="AV399" s="93"/>
      <c r="AW399" s="93"/>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412</v>
      </c>
      <c r="AL531" s="241"/>
      <c r="AM531" s="241"/>
      <c r="AN531" s="241"/>
      <c r="AO531" s="241"/>
      <c r="AP531" s="241"/>
      <c r="AQ531" s="241" t="s">
        <v>23</v>
      </c>
      <c r="AR531" s="241"/>
      <c r="AS531" s="241"/>
      <c r="AT531" s="241"/>
      <c r="AU531" s="92" t="s">
        <v>24</v>
      </c>
      <c r="AV531" s="93"/>
      <c r="AW531" s="93"/>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412</v>
      </c>
      <c r="AL597" s="241"/>
      <c r="AM597" s="241"/>
      <c r="AN597" s="241"/>
      <c r="AO597" s="241"/>
      <c r="AP597" s="241"/>
      <c r="AQ597" s="241" t="s">
        <v>23</v>
      </c>
      <c r="AR597" s="241"/>
      <c r="AS597" s="241"/>
      <c r="AT597" s="241"/>
      <c r="AU597" s="92" t="s">
        <v>24</v>
      </c>
      <c r="AV597" s="93"/>
      <c r="AW597" s="93"/>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412</v>
      </c>
      <c r="AL663" s="241"/>
      <c r="AM663" s="241"/>
      <c r="AN663" s="241"/>
      <c r="AO663" s="241"/>
      <c r="AP663" s="241"/>
      <c r="AQ663" s="241" t="s">
        <v>23</v>
      </c>
      <c r="AR663" s="241"/>
      <c r="AS663" s="241"/>
      <c r="AT663" s="241"/>
      <c r="AU663" s="92" t="s">
        <v>24</v>
      </c>
      <c r="AV663" s="93"/>
      <c r="AW663" s="93"/>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412</v>
      </c>
      <c r="AL696" s="241"/>
      <c r="AM696" s="241"/>
      <c r="AN696" s="241"/>
      <c r="AO696" s="241"/>
      <c r="AP696" s="241"/>
      <c r="AQ696" s="241" t="s">
        <v>23</v>
      </c>
      <c r="AR696" s="241"/>
      <c r="AS696" s="241"/>
      <c r="AT696" s="241"/>
      <c r="AU696" s="92" t="s">
        <v>24</v>
      </c>
      <c r="AV696" s="93"/>
      <c r="AW696" s="93"/>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412</v>
      </c>
      <c r="AL762" s="241"/>
      <c r="AM762" s="241"/>
      <c r="AN762" s="241"/>
      <c r="AO762" s="241"/>
      <c r="AP762" s="241"/>
      <c r="AQ762" s="241" t="s">
        <v>23</v>
      </c>
      <c r="AR762" s="241"/>
      <c r="AS762" s="241"/>
      <c r="AT762" s="241"/>
      <c r="AU762" s="92" t="s">
        <v>24</v>
      </c>
      <c r="AV762" s="93"/>
      <c r="AW762" s="93"/>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412</v>
      </c>
      <c r="AL861" s="241"/>
      <c r="AM861" s="241"/>
      <c r="AN861" s="241"/>
      <c r="AO861" s="241"/>
      <c r="AP861" s="241"/>
      <c r="AQ861" s="241" t="s">
        <v>23</v>
      </c>
      <c r="AR861" s="241"/>
      <c r="AS861" s="241"/>
      <c r="AT861" s="241"/>
      <c r="AU861" s="92" t="s">
        <v>24</v>
      </c>
      <c r="AV861" s="93"/>
      <c r="AW861" s="93"/>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412</v>
      </c>
      <c r="AL894" s="241"/>
      <c r="AM894" s="241"/>
      <c r="AN894" s="241"/>
      <c r="AO894" s="241"/>
      <c r="AP894" s="241"/>
      <c r="AQ894" s="241" t="s">
        <v>23</v>
      </c>
      <c r="AR894" s="241"/>
      <c r="AS894" s="241"/>
      <c r="AT894" s="241"/>
      <c r="AU894" s="92" t="s">
        <v>24</v>
      </c>
      <c r="AV894" s="93"/>
      <c r="AW894" s="93"/>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452</v>
      </c>
      <c r="AL1026" s="241"/>
      <c r="AM1026" s="241"/>
      <c r="AN1026" s="241"/>
      <c r="AO1026" s="241"/>
      <c r="AP1026" s="241"/>
      <c r="AQ1026" s="241" t="s">
        <v>23</v>
      </c>
      <c r="AR1026" s="241"/>
      <c r="AS1026" s="241"/>
      <c r="AT1026" s="241"/>
      <c r="AU1026" s="92" t="s">
        <v>24</v>
      </c>
      <c r="AV1026" s="93"/>
      <c r="AW1026" s="93"/>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412</v>
      </c>
      <c r="AL1092" s="241"/>
      <c r="AM1092" s="241"/>
      <c r="AN1092" s="241"/>
      <c r="AO1092" s="241"/>
      <c r="AP1092" s="241"/>
      <c r="AQ1092" s="241" t="s">
        <v>23</v>
      </c>
      <c r="AR1092" s="241"/>
      <c r="AS1092" s="241"/>
      <c r="AT1092" s="241"/>
      <c r="AU1092" s="92" t="s">
        <v>24</v>
      </c>
      <c r="AV1092" s="93"/>
      <c r="AW1092" s="93"/>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412</v>
      </c>
      <c r="AL1158" s="241"/>
      <c r="AM1158" s="241"/>
      <c r="AN1158" s="241"/>
      <c r="AO1158" s="241"/>
      <c r="AP1158" s="241"/>
      <c r="AQ1158" s="241" t="s">
        <v>23</v>
      </c>
      <c r="AR1158" s="241"/>
      <c r="AS1158" s="241"/>
      <c r="AT1158" s="241"/>
      <c r="AU1158" s="92" t="s">
        <v>24</v>
      </c>
      <c r="AV1158" s="93"/>
      <c r="AW1158" s="93"/>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customHeight="1" x14ac:dyDescent="0.15">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2015-07-07T01:12:41Z</cp:lastPrinted>
  <dcterms:created xsi:type="dcterms:W3CDTF">2012-03-13T00:50:25Z</dcterms:created>
  <dcterms:modified xsi:type="dcterms:W3CDTF">2015-07-07T01:12:44Z</dcterms:modified>
</cp:coreProperties>
</file>