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59" sheetId="1" r:id="rId1"/>
  </sheets>
  <definedNames>
    <definedName name="_xlnm.Print_Area" localSheetId="0">'No159'!$A$1:$AX$610</definedName>
  </definedNames>
  <calcPr fullCalcOnLoad="1"/>
</workbook>
</file>

<file path=xl/sharedStrings.xml><?xml version="1.0" encoding="utf-8"?>
<sst xmlns="http://schemas.openxmlformats.org/spreadsheetml/2006/main" count="387" uniqueCount="227">
  <si>
    <t>事業番号</t>
  </si>
  <si>
    <t>159</t>
  </si>
  <si>
    <t>　　　　　　　　　　　　平成２６年行政事業レビューシート</t>
  </si>
  <si>
    <t>（復興庁）</t>
  </si>
  <si>
    <t>事業名</t>
  </si>
  <si>
    <t>放射性物質対処型森林・林業復興対策実証事業</t>
  </si>
  <si>
    <t>担当部局庁</t>
  </si>
  <si>
    <t>復興庁</t>
  </si>
  <si>
    <t>作成責任者</t>
  </si>
  <si>
    <t>事業開始・
終了(予定）年度</t>
  </si>
  <si>
    <t>平成24年度～平成29年度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</si>
  <si>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</si>
  <si>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</si>
  <si>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</si>
  <si>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</si>
  <si>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</si>
  <si>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</si>
  <si>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</si>
  <si>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</si>
  <si>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福島復興再生特別措置法　第５３条
独立行政法人森林総合研究所法　附則第８条</t>
  </si>
  <si>
    <t>関係する計画、通知等</t>
  </si>
  <si>
    <t>福島復興再生基本方針
森林・林業基本計画（方法書、中期目標、中期計画）</t>
  </si>
  <si>
    <r>
      <t xml:space="preserve">事業の目的
</t>
    </r>
    <r>
      <rPr>
        <sz val="11"/>
        <color theme="1"/>
        <rFont val="Calibri"/>
        <family val="3"/>
      </rPr>
      <t>（目指す姿を簡潔に。3行程度以内）</t>
    </r>
  </si>
  <si>
    <t>　放射性物質の影響がある被災地では、森林所有者の経営意欲の減退、被ばくへの不安等から、自主的・計画的な森林整備を期待することが極めて困難となっている。このため、通常の森林整備の手法に加えて、林業者と住民の不安を取り除くための放射性物質への対処方策の実証などを一体的に行うことにより、円滑な森林整備を推進する。</t>
  </si>
  <si>
    <r>
      <t xml:space="preserve">事業概要
</t>
    </r>
    <r>
      <rPr>
        <sz val="11"/>
        <color theme="1"/>
        <rFont val="Calibri"/>
        <family val="3"/>
      </rPr>
      <t>（5行程度以内。別添可）</t>
    </r>
  </si>
  <si>
    <t>（１）実証に係る事前調査等（補助率：定額）
　実証地を選定するための汚染状況重点調査地域等の森林の放射線量等の概況調査、作業計画の検討を行うための実証対象森林の調査、森林所有者への説明・同意取り付け等を実施する。
（２）伐採に伴い発生する副産物の減容化等放射性物質への対処方策の実証（補助率等：定額、請負）
　円滑な森林整備を促進するため、伐採に伴い発生する樹木の枝葉等の破砕・梱包・運搬・保管や拡散防止対策等、地域において放射性物質への対処に必要な取組を実証的に実施する。
（３）副産物等の利用の円滑化のための実証（補助率：定額）
　既存及び新設木質バイオマス関連施設の利用にあたって、放射性物質への影響に対処するための施設等を整備し、実証的な取組を実施する。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</si>
  <si>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</si>
  <si>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</si>
  <si>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</si>
  <si>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</si>
  <si>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</si>
  <si>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</si>
  <si>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</si>
  <si>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</si>
  <si>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</si>
  <si>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</si>
  <si>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</si>
  <si>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</si>
  <si>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</si>
  <si>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</si>
  <si>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</si>
  <si>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</si>
  <si>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</si>
  <si>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</si>
  <si>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</si>
  <si>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</si>
  <si>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</si>
  <si>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</si>
  <si>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　平成29年度末までに、汚染状況重点調査地域の100市町村における、森林整備事業量を東日本大震災前までの水準に回復させる。</t>
  </si>
  <si>
    <t>成果実績</t>
  </si>
  <si>
    <r>
      <t>h</t>
    </r>
    <r>
      <rPr>
        <sz val="11"/>
        <color theme="1"/>
        <rFont val="Calibri"/>
        <family val="3"/>
      </rPr>
      <t>a</t>
    </r>
  </si>
  <si>
    <r>
      <t>h</t>
    </r>
    <r>
      <rPr>
        <sz val="11"/>
        <color theme="1"/>
        <rFont val="Calibri"/>
        <family val="3"/>
      </rPr>
      <t>a</t>
    </r>
  </si>
  <si>
    <t>集計中</t>
  </si>
  <si>
    <t>目標値</t>
  </si>
  <si>
    <t>－</t>
  </si>
  <si>
    <t>－</t>
  </si>
  <si>
    <t>達成度</t>
  </si>
  <si>
    <t>％</t>
  </si>
  <si>
    <t>活動指標及び活動実績
（アウトプット）</t>
  </si>
  <si>
    <t>活動指標</t>
  </si>
  <si>
    <r>
      <t>2</t>
    </r>
    <r>
      <rPr>
        <sz val="11"/>
        <color theme="1"/>
        <rFont val="Calibri"/>
        <family val="3"/>
      </rPr>
      <t>3</t>
    </r>
    <r>
      <rPr>
        <sz val="11"/>
        <color theme="1"/>
        <rFont val="Calibri"/>
        <family val="3"/>
      </rPr>
      <t>年度</t>
    </r>
  </si>
  <si>
    <r>
      <t>2</t>
    </r>
    <r>
      <rPr>
        <sz val="11"/>
        <color theme="1"/>
        <rFont val="Calibri"/>
        <family val="3"/>
      </rPr>
      <t>4</t>
    </r>
    <r>
      <rPr>
        <sz val="11"/>
        <color theme="1"/>
        <rFont val="Calibri"/>
        <family val="3"/>
      </rPr>
      <t>年度</t>
    </r>
  </si>
  <si>
    <r>
      <t>2</t>
    </r>
    <r>
      <rPr>
        <sz val="11"/>
        <color theme="1"/>
        <rFont val="Calibri"/>
        <family val="3"/>
      </rPr>
      <t>5</t>
    </r>
    <r>
      <rPr>
        <sz val="11"/>
        <color theme="1"/>
        <rFont val="Calibri"/>
        <family val="3"/>
      </rPr>
      <t>年度</t>
    </r>
  </si>
  <si>
    <t>26年度活動見込</t>
  </si>
  <si>
    <t>　本事業の事前調査等の結果を活用して実施される間伐等面積</t>
  </si>
  <si>
    <t>活動実績</t>
  </si>
  <si>
    <t>当初見込み</t>
  </si>
  <si>
    <t>単位当たり
コスト</t>
  </si>
  <si>
    <t>算出根拠</t>
  </si>
  <si>
    <t>26年度見込</t>
  </si>
  <si>
    <r>
      <t xml:space="preserve">  　　   執行額　÷　活動実績　　　　　　　　　　　　　　
２０３百万円　÷　</t>
    </r>
    <r>
      <rPr>
        <sz val="11"/>
        <rFont val="ＭＳ Ｐゴシック"/>
        <family val="3"/>
      </rPr>
      <t>５１６ha</t>
    </r>
  </si>
  <si>
    <t>百万円</t>
  </si>
  <si>
    <t>計算式</t>
  </si>
  <si>
    <t>百万円/ha</t>
  </si>
  <si>
    <r>
      <t>203÷</t>
    </r>
    <r>
      <rPr>
        <sz val="11"/>
        <rFont val="ＭＳ Ｐゴシック"/>
        <family val="3"/>
      </rPr>
      <t>516</t>
    </r>
  </si>
  <si>
    <r>
      <t>5,925÷</t>
    </r>
    <r>
      <rPr>
        <sz val="11"/>
        <rFont val="ＭＳ Ｐゴシック"/>
        <family val="3"/>
      </rPr>
      <t>1,484</t>
    </r>
  </si>
  <si>
    <t>平成26・27年度予算内訳（単位：百万円）</t>
  </si>
  <si>
    <t>費　目</t>
  </si>
  <si>
    <t>26年度当初予算</t>
  </si>
  <si>
    <t>主な増減理由</t>
  </si>
  <si>
    <t>放射性物質対処型森林・林業復興対策実証事業</t>
  </si>
  <si>
    <t>事業実績を踏まえ、予算規模の適正化を図った。</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</si>
  <si>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</si>
  <si>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</si>
  <si>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</si>
  <si>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</si>
  <si>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</si>
  <si>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</si>
  <si>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</si>
  <si>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本事業は、東日本大震災に伴い発生した原子力発電所事故の影響を軽減させ、地域の主要な産業である林業生産活動を円滑に進め、地域住民の雇用・生活の場を確保していくことを目的としており、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</si>
  <si>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</si>
  <si>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</si>
  <si>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</si>
  <si>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</si>
  <si>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</si>
  <si>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　国有林で実施した（２）において、一者応札となった。</t>
  </si>
  <si>
    <t>受益者との負担関係は妥当であるか。</t>
  </si>
  <si>
    <t>○</t>
  </si>
  <si>
    <t>単位当たりコストの水準は妥当か。</t>
  </si>
  <si>
    <t>○</t>
  </si>
  <si>
    <t>　25年度は、伐採に伴い発生する副産物の減容化等放射性物質への対処方策の実証の取組を次年度へ繰り越したため、その分の執行がなかったことから、25年度と26年度で単位コストに開きがある。</t>
  </si>
  <si>
    <t>資金の流れの中間段階での支出は合理的なものとなっているか。</t>
  </si>
  <si>
    <t>－</t>
  </si>
  <si>
    <t>－</t>
  </si>
  <si>
    <t>　福島県及び福島県内市町村等が実施した（１）、（２）において、事業計画の一部を見直したことにより事業量が減少した。また、（３）において、放射性物質に汚染された枝葉等を木質燃料として利用することに対する住民の懸念が強まったため、相当数の事業が中止となった。
　森林総合研究所が実施する（２）において、各地方自治体が行う計画が策定中である地域が多く、また、計画策定済みの地域内に水源林の対象箇所が該当しなかったため事業実施に至らなかった。
　これらのことから、不用率が大きくなった。</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</si>
  <si>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</si>
  <si>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</si>
  <si>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</si>
  <si>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</si>
  <si>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</si>
  <si>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　福島県及び福島県内市町村等の事業実施にあたり、地元調整等に時間を要したことによって、事業の進捗が遅れ活動実績が見込みに見合ったものにならなかった。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</si>
  <si>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</si>
  <si>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</si>
  <si>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</si>
  <si>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</si>
  <si>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</si>
  <si>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</si>
  <si>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</si>
  <si>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</si>
  <si>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一者応札を改善する必要がある。また、不用額が大きかった事業や次年度への繰越額が大きかった事業について、適切な執行に努める必要がある。</t>
  </si>
  <si>
    <t>改善の
方向性</t>
  </si>
  <si>
    <t>　国有林で実施した（２）については、１者応札となったことから、森林整備事業と一体的に発注を行うなど、改善に努める。また、不用額が大きかった（３）については、丁寧な事業内容の説明や新たな事業箇所の掘り起こし、予算規模の適正化等によって改善を図ることとし、次年度への繰越額が大きかった（１）、（２）については、速やかに執行することによって、活動実績が見込みに近くなるよう努める。</t>
  </si>
  <si>
    <t>外部有識者の所見</t>
  </si>
  <si>
    <t>執行率が低く、翌年度への繰越額も大きいことから、引き続き執行可能性を精査し予算規模の適正化を図ること。</t>
  </si>
  <si>
    <t>行政事業レビュー推進チームの所見</t>
  </si>
  <si>
    <t>現状通り</t>
  </si>
  <si>
    <t>通常の森林整備の手法に加えて放射性物質への対処方策の実証などを一体的に行うことにより円滑な森林整備を推進することを目的とした復興に資する必要性の高い事業である。しかし、平成25年度の執行率が低いこと及び多額繰越を出していることを踏まえ、予算要求に当たっては事業規模の精査を行うこと。</t>
  </si>
  <si>
    <t>所見を踏まえた改善点/概算要求における反映状況</t>
  </si>
  <si>
    <t>引き続き効率的・効果的な予算の執行に努めていく。</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</si>
  <si>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</si>
  <si>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</si>
  <si>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</si>
  <si>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</si>
  <si>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</si>
  <si>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</si>
  <si>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141</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</si>
  <si>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</si>
  <si>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</si>
  <si>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A.福島県</t>
  </si>
  <si>
    <t>E.(株)パスコ</t>
  </si>
  <si>
    <t>使　途</t>
  </si>
  <si>
    <t>金　額
(百万円）</t>
  </si>
  <si>
    <t>補助金</t>
  </si>
  <si>
    <t>(社福)いいたて福祉会ほか１４市町村への補助金</t>
  </si>
  <si>
    <t>技術者給</t>
  </si>
  <si>
    <t>地籍情報の森林GISへの反映</t>
  </si>
  <si>
    <t>委託費</t>
  </si>
  <si>
    <t>国道防災技術(株)・(株)パスコへの委託費</t>
  </si>
  <si>
    <t>需用費</t>
  </si>
  <si>
    <t>コピー用紙等消耗品</t>
  </si>
  <si>
    <t>役務費</t>
  </si>
  <si>
    <t>郵便切手、電話代等</t>
  </si>
  <si>
    <t>旅費</t>
  </si>
  <si>
    <t>現場監督、市町村説明に係る旅費</t>
  </si>
  <si>
    <t>使用量及び賃借料</t>
  </si>
  <si>
    <t>高速道路使用料等</t>
  </si>
  <si>
    <t>B.(独)森林総合研究所</t>
  </si>
  <si>
    <t>F.(社福)いいたて福祉会</t>
  </si>
  <si>
    <t>機械費</t>
  </si>
  <si>
    <t>本機械等の購入</t>
  </si>
  <si>
    <t>工事費</t>
  </si>
  <si>
    <t>機械の設置等</t>
  </si>
  <si>
    <t>諸経費</t>
  </si>
  <si>
    <t>共通仮設費、現場管理費等</t>
  </si>
  <si>
    <t>排ガスの放射性物質濃度測定</t>
  </si>
  <si>
    <t>C.(有)武田林産</t>
  </si>
  <si>
    <t>G.福島県森林組合連合会</t>
  </si>
  <si>
    <t>請負費</t>
  </si>
  <si>
    <t>放射性物質対処型森林･林業復興対策実証事業</t>
  </si>
  <si>
    <t>調査・測量・設計</t>
  </si>
  <si>
    <t>D.福島市</t>
  </si>
  <si>
    <t>H.</t>
  </si>
  <si>
    <t>（公社）福島県森林・林業・緑化協会への委託費</t>
  </si>
  <si>
    <t>消耗品費、印刷製本費</t>
  </si>
  <si>
    <t>使用料及び賃借料</t>
  </si>
  <si>
    <t>ＰＣ機器賃借料 1台3ヶ月分</t>
  </si>
  <si>
    <t>支出先上位１０者リスト</t>
  </si>
  <si>
    <t>支　出　先</t>
  </si>
  <si>
    <t>業　務　概　要</t>
  </si>
  <si>
    <t>支　出　額
（百万円）</t>
  </si>
  <si>
    <t>入札者数</t>
  </si>
  <si>
    <t>落札率</t>
  </si>
  <si>
    <t>福島県</t>
  </si>
  <si>
    <t>①実証に係る事前調査等</t>
  </si>
  <si>
    <r>
      <t>B.</t>
    </r>
    <r>
      <rPr>
        <sz val="11"/>
        <color theme="1"/>
        <rFont val="Calibri"/>
        <family val="3"/>
      </rPr>
      <t>(独)森林総合研究所</t>
    </r>
  </si>
  <si>
    <t>(独)森林総合研究所</t>
  </si>
  <si>
    <t>Ｃ.(有)武田林産ほか３者</t>
  </si>
  <si>
    <t>(有)武田林産</t>
  </si>
  <si>
    <t>放射性物質の拡散抑制のための丸太筋工の設置</t>
  </si>
  <si>
    <t>ふくしま中央森林組合</t>
  </si>
  <si>
    <t>奥久慈林業共同組合</t>
  </si>
  <si>
    <t>磐城林業協同組合</t>
  </si>
  <si>
    <t>Ｄ.福島市ほか９者</t>
  </si>
  <si>
    <t>福島市</t>
  </si>
  <si>
    <t>全体計画及び年度別計画の作成</t>
  </si>
  <si>
    <t>矢吹町</t>
  </si>
  <si>
    <t>白河市</t>
  </si>
  <si>
    <t>田村市</t>
  </si>
  <si>
    <t>全体計画及び年度別計画の作成・同意取得</t>
  </si>
  <si>
    <t>矢祭町</t>
  </si>
  <si>
    <t>大玉村</t>
  </si>
  <si>
    <t>全体計画の作成</t>
  </si>
  <si>
    <t>伊達市</t>
  </si>
  <si>
    <t>－</t>
  </si>
  <si>
    <t>郡山市</t>
  </si>
  <si>
    <t>古殿町</t>
  </si>
  <si>
    <t>国見町</t>
  </si>
  <si>
    <t>Ｅ.(公社)福島県森林・林業・緑化協会ほか９者</t>
  </si>
  <si>
    <t>支　出　先</t>
  </si>
  <si>
    <t>業　務　概　要</t>
  </si>
  <si>
    <t>支　出　額
（百万円）</t>
  </si>
  <si>
    <t>(株)パスコ</t>
  </si>
  <si>
    <t>森林所有者の同意取り付け補助</t>
  </si>
  <si>
    <t>随意契約</t>
  </si>
  <si>
    <t>国土防災技術(株)</t>
  </si>
  <si>
    <t>森林概況調査</t>
  </si>
  <si>
    <t>Ｆ.(社福)いいたて福祉会</t>
  </si>
  <si>
    <t>(社福)いいたて福祉会</t>
  </si>
  <si>
    <t>汚染状況重点調査地域における森林整備事業において発生する副産物を木質資源ボイラーの燃料として受け入れている既存施設に集じん装置を設置し、放射性物質の拡散を抑制する効果について検証する。</t>
  </si>
  <si>
    <t>Ｇ.(公社)福島県森林・林業・緑化協会ほか９者</t>
  </si>
  <si>
    <t>福島県森林組合連合会</t>
  </si>
  <si>
    <t>全体計画及び年度別計画の作成</t>
  </si>
  <si>
    <t>アジア航測㈱福島支店</t>
  </si>
  <si>
    <t>(株)日本測地コンサルタント</t>
  </si>
  <si>
    <t>全体計画及び年度別計画の作成・同意取得</t>
  </si>
  <si>
    <t>(公社)福島県森林・林業・緑化協会</t>
  </si>
  <si>
    <t>年度別計画の作成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</si>
</sst>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
    <numFmt numFmtId="179" formatCode="#,##0.0_ "/>
    <numFmt numFmtId="180" formatCode="#,##0_ "/>
    <numFmt numFmtId="181" formatCode="#,##0.00_ "/>
    <numFmt numFmtId="182" formatCode="#,##0;&quot;△ &quot;#,##0"/>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32"/>
      <color indexed="8"/>
      <name val="Calibri"/>
      <family val="2"/>
    </font>
    <font>
      <sz val="32"/>
      <color indexed="8"/>
      <name val="ＭＳ Ｐゴシック"/>
      <family val="3"/>
    </font>
    <font>
      <sz val="12"/>
      <color indexed="8"/>
      <name val="ＭＳ Ｐゴシック"/>
      <family val="3"/>
    </font>
    <font>
      <sz val="12"/>
      <color indexed="8"/>
      <name val="Calibri"/>
      <family val="2"/>
    </font>
    <font>
      <sz val="11"/>
      <color indexed="8"/>
      <name val="Calibri"/>
      <family val="2"/>
    </font>
    <font>
      <sz val="9"/>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medium"/>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thin"/>
      <right/>
      <top/>
      <bottom style="hair"/>
    </border>
    <border>
      <left/>
      <right/>
      <top/>
      <bottom style="hair"/>
    </border>
    <border>
      <left/>
      <right style="thin"/>
      <top/>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style="double"/>
      <right/>
      <top/>
      <bottom style="hair"/>
    </border>
    <border>
      <left/>
      <right style="double"/>
      <top style="thin"/>
      <bottom style="thin"/>
    </border>
    <border>
      <left/>
      <right style="double"/>
      <top style="hair"/>
      <bottom style="thin"/>
    </border>
    <border>
      <left/>
      <right style="double"/>
      <top style="hair"/>
      <bottom style="hair"/>
    </border>
    <border>
      <left/>
      <right style="double"/>
      <top style="thin"/>
      <bottom style="hair"/>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right style="medium"/>
      <top/>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right style="medium"/>
      <top/>
      <bottom style="medium"/>
    </border>
    <border>
      <left style="medium"/>
      <right/>
      <top style="thin"/>
      <bottom style="hair"/>
    </border>
    <border>
      <left style="medium"/>
      <right/>
      <top style="hair"/>
      <bottom style="thin"/>
    </border>
    <border>
      <left/>
      <right style="thin"/>
      <top/>
      <bottom style="thin"/>
    </border>
    <border>
      <left style="double"/>
      <right/>
      <top/>
      <bottom style="thin"/>
    </border>
    <border diagonalUp="1">
      <left style="thin"/>
      <right style="thin"/>
      <top style="thin"/>
      <bottom/>
      <diagonal style="thin"/>
    </border>
    <border>
      <left style="thin"/>
      <right style="thin"/>
      <top style="thin"/>
      <bottom/>
    </border>
    <border>
      <left style="thin"/>
      <right style="medium"/>
      <top style="thin"/>
      <bottom style="thin"/>
    </border>
    <border diagonalUp="1">
      <left style="thin"/>
      <right style="thin"/>
      <top style="thin"/>
      <bottom style="thin"/>
      <diagonal style="thin"/>
    </border>
    <border diagonalUp="1">
      <left style="thin"/>
      <right style="medium"/>
      <top style="thin"/>
      <bottom/>
      <diagonal style="thin"/>
    </border>
    <border>
      <left/>
      <right style="thin"/>
      <top/>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5" fillId="32" borderId="0" applyNumberFormat="0" applyBorder="0" applyAlignment="0" applyProtection="0"/>
  </cellStyleXfs>
  <cellXfs count="664">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2" fillId="0" borderId="11"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4" xfId="63" applyFont="1" applyFill="1" applyBorder="1" applyAlignment="1">
      <alignment horizontal="left" vertical="center"/>
      <protection/>
    </xf>
    <xf numFmtId="0" fontId="10" fillId="0" borderId="15"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4" xfId="64" applyFont="1" applyFill="1" applyBorder="1" applyAlignment="1" applyProtection="1">
      <alignment vertical="top"/>
      <protection/>
    </xf>
    <xf numFmtId="0" fontId="0" fillId="0" borderId="17" xfId="64" applyFont="1" applyFill="1" applyBorder="1" applyAlignment="1" applyProtection="1">
      <alignment vertical="top"/>
      <protection/>
    </xf>
    <xf numFmtId="0" fontId="0" fillId="0" borderId="0" xfId="64" applyFont="1" applyFill="1" applyBorder="1" applyAlignment="1" applyProtection="1">
      <alignment vertical="top"/>
      <protection/>
    </xf>
    <xf numFmtId="0" fontId="0" fillId="0" borderId="14" xfId="64" applyFont="1" applyFill="1" applyBorder="1" applyAlignment="1" applyProtection="1">
      <alignment vertical="top"/>
      <protection/>
    </xf>
    <xf numFmtId="0" fontId="8" fillId="0" borderId="18" xfId="66" applyFont="1" applyFill="1" applyBorder="1" applyAlignment="1" applyProtection="1">
      <alignment horizontal="center" vertical="center" wrapText="1"/>
      <protection/>
    </xf>
    <xf numFmtId="0" fontId="10" fillId="0" borderId="18" xfId="64" applyFont="1" applyFill="1" applyBorder="1" applyAlignment="1" applyProtection="1">
      <alignment vertical="top"/>
      <protection/>
    </xf>
    <xf numFmtId="0" fontId="2" fillId="0" borderId="0" xfId="63" applyFont="1" applyFill="1">
      <alignment vertical="center"/>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2" fillId="0" borderId="0" xfId="63">
      <alignment vertical="center"/>
      <protection/>
    </xf>
    <xf numFmtId="0" fontId="13" fillId="0" borderId="0" xfId="63" applyFont="1">
      <alignment vertical="center"/>
      <protection/>
    </xf>
    <xf numFmtId="0" fontId="2" fillId="34" borderId="19" xfId="63" applyFont="1" applyFill="1" applyBorder="1" applyAlignment="1">
      <alignment vertical="center"/>
      <protection/>
    </xf>
    <xf numFmtId="0" fontId="2" fillId="33" borderId="19" xfId="63" applyFont="1" applyFill="1" applyBorder="1" applyAlignment="1">
      <alignment vertical="center"/>
      <protection/>
    </xf>
    <xf numFmtId="182" fontId="2" fillId="33" borderId="19" xfId="63" applyNumberFormat="1" applyFont="1" applyFill="1" applyBorder="1" applyAlignment="1">
      <alignment vertical="center" wrapText="1"/>
      <protection/>
    </xf>
    <xf numFmtId="182" fontId="2" fillId="33" borderId="19" xfId="63" applyNumberFormat="1" applyFont="1" applyFill="1" applyBorder="1" applyAlignment="1">
      <alignment vertical="center"/>
      <protection/>
    </xf>
    <xf numFmtId="0" fontId="2" fillId="33" borderId="20" xfId="63" applyFont="1" applyFill="1" applyBorder="1" applyAlignment="1">
      <alignment vertical="center"/>
      <protection/>
    </xf>
    <xf numFmtId="0" fontId="2" fillId="33" borderId="21" xfId="63" applyFont="1" applyFill="1" applyBorder="1" applyAlignment="1">
      <alignment vertical="center"/>
      <protection/>
    </xf>
    <xf numFmtId="0" fontId="2" fillId="33" borderId="22" xfId="63" applyFont="1" applyFill="1" applyBorder="1" applyAlignment="1">
      <alignment vertical="center"/>
      <protection/>
    </xf>
    <xf numFmtId="0" fontId="2" fillId="33" borderId="20" xfId="63" applyFont="1" applyFill="1" applyBorder="1" applyAlignment="1">
      <alignment vertical="center" shrinkToFit="1"/>
      <protection/>
    </xf>
    <xf numFmtId="0" fontId="2" fillId="33" borderId="21" xfId="63" applyFont="1" applyFill="1" applyBorder="1" applyAlignment="1">
      <alignment vertical="center" shrinkToFit="1"/>
      <protection/>
    </xf>
    <xf numFmtId="0" fontId="2" fillId="33" borderId="22" xfId="63" applyFont="1" applyFill="1" applyBorder="1" applyAlignment="1">
      <alignment vertical="center" shrinkToFit="1"/>
      <protection/>
    </xf>
    <xf numFmtId="0" fontId="2" fillId="33" borderId="23" xfId="63" applyFont="1" applyFill="1" applyBorder="1" applyAlignment="1">
      <alignment horizontal="left" vertical="center"/>
      <protection/>
    </xf>
    <xf numFmtId="0" fontId="2" fillId="33" borderId="24" xfId="63" applyFont="1" applyFill="1" applyBorder="1" applyAlignment="1">
      <alignment horizontal="left" vertical="center"/>
      <protection/>
    </xf>
    <xf numFmtId="0" fontId="2" fillId="33" borderId="25" xfId="63" applyFont="1" applyFill="1" applyBorder="1" applyAlignment="1">
      <alignment horizontal="left" vertical="center"/>
      <protection/>
    </xf>
    <xf numFmtId="0" fontId="10" fillId="0" borderId="19" xfId="63" applyFont="1" applyBorder="1" applyAlignment="1">
      <alignment vertical="center"/>
      <protection/>
    </xf>
    <xf numFmtId="0" fontId="2" fillId="0" borderId="19" xfId="63" applyFont="1" applyBorder="1" applyAlignment="1">
      <alignment vertical="center"/>
      <protection/>
    </xf>
    <xf numFmtId="178" fontId="2" fillId="0" borderId="19" xfId="63" applyNumberFormat="1" applyFont="1" applyBorder="1" applyAlignment="1">
      <alignment vertical="center" wrapText="1"/>
      <protection/>
    </xf>
    <xf numFmtId="178" fontId="2" fillId="0" borderId="19" xfId="63" applyNumberFormat="1" applyFont="1" applyBorder="1" applyAlignment="1">
      <alignment vertical="center"/>
      <protection/>
    </xf>
    <xf numFmtId="0" fontId="2" fillId="0" borderId="20" xfId="63" applyFont="1" applyBorder="1" applyAlignment="1">
      <alignment horizontal="right" vertical="center"/>
      <protection/>
    </xf>
    <xf numFmtId="0" fontId="2" fillId="0" borderId="21" xfId="63" applyFont="1" applyBorder="1" applyAlignment="1">
      <alignment horizontal="right" vertical="center"/>
      <protection/>
    </xf>
    <xf numFmtId="0" fontId="2" fillId="0" borderId="22" xfId="63" applyFont="1" applyBorder="1" applyAlignment="1">
      <alignment horizontal="right" vertical="center"/>
      <protection/>
    </xf>
    <xf numFmtId="0" fontId="2" fillId="0" borderId="20" xfId="63" applyFont="1" applyFill="1" applyBorder="1" applyAlignment="1">
      <alignment horizontal="right" vertical="center"/>
      <protection/>
    </xf>
    <xf numFmtId="0" fontId="2" fillId="0" borderId="21" xfId="63" applyFont="1" applyFill="1" applyBorder="1" applyAlignment="1">
      <alignment horizontal="right" vertical="center"/>
      <protection/>
    </xf>
    <xf numFmtId="0" fontId="2" fillId="0" borderId="22" xfId="63" applyFont="1" applyFill="1" applyBorder="1" applyAlignment="1">
      <alignment horizontal="right" vertical="center"/>
      <protection/>
    </xf>
    <xf numFmtId="178" fontId="2" fillId="0" borderId="20" xfId="63" applyNumberFormat="1" applyFont="1" applyFill="1" applyBorder="1" applyAlignment="1">
      <alignment horizontal="right" vertical="center"/>
      <protection/>
    </xf>
    <xf numFmtId="178" fontId="2" fillId="0" borderId="21" xfId="63" applyNumberFormat="1" applyFont="1" applyFill="1" applyBorder="1" applyAlignment="1">
      <alignment horizontal="right" vertical="center"/>
      <protection/>
    </xf>
    <xf numFmtId="178" fontId="2" fillId="0" borderId="22" xfId="63" applyNumberFormat="1" applyFont="1" applyFill="1" applyBorder="1" applyAlignment="1">
      <alignment horizontal="right" vertical="center"/>
      <protection/>
    </xf>
    <xf numFmtId="0" fontId="2" fillId="0" borderId="19" xfId="63" applyFont="1" applyFill="1" applyBorder="1" applyAlignment="1">
      <alignment vertical="center"/>
      <protection/>
    </xf>
    <xf numFmtId="178" fontId="2" fillId="0" borderId="20" xfId="63" applyNumberFormat="1" applyFont="1" applyFill="1" applyBorder="1" applyAlignment="1">
      <alignment vertical="center"/>
      <protection/>
    </xf>
    <xf numFmtId="178" fontId="2" fillId="0" borderId="21" xfId="63" applyNumberFormat="1" applyFont="1" applyFill="1" applyBorder="1" applyAlignment="1">
      <alignment vertical="center"/>
      <protection/>
    </xf>
    <xf numFmtId="178" fontId="2" fillId="0" borderId="22" xfId="63" applyNumberFormat="1" applyFont="1" applyFill="1" applyBorder="1" applyAlignment="1">
      <alignment vertical="center"/>
      <protection/>
    </xf>
    <xf numFmtId="0" fontId="2" fillId="0" borderId="20" xfId="63" applyFont="1" applyFill="1" applyBorder="1" applyAlignment="1">
      <alignment vertical="center"/>
      <protection/>
    </xf>
    <xf numFmtId="0" fontId="2" fillId="0" borderId="21" xfId="63" applyFont="1" applyFill="1" applyBorder="1" applyAlignment="1">
      <alignment vertical="center"/>
      <protection/>
    </xf>
    <xf numFmtId="0" fontId="2" fillId="0" borderId="22" xfId="63" applyFont="1" applyFill="1" applyBorder="1" applyAlignment="1">
      <alignment vertical="center"/>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0"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2" fillId="0" borderId="22" xfId="63" applyFont="1" applyBorder="1" applyAlignment="1">
      <alignment vertical="center"/>
      <protection/>
    </xf>
    <xf numFmtId="0" fontId="2" fillId="0" borderId="19" xfId="63" applyFont="1" applyBorder="1" applyAlignment="1">
      <alignment vertical="center" wrapText="1"/>
      <protection/>
    </xf>
    <xf numFmtId="0" fontId="2" fillId="0" borderId="19" xfId="63" applyFont="1" applyBorder="1" applyAlignment="1">
      <alignment horizontal="right" vertical="center"/>
      <protection/>
    </xf>
    <xf numFmtId="0" fontId="2" fillId="0" borderId="19" xfId="63" applyFont="1" applyFill="1" applyBorder="1" applyAlignment="1">
      <alignment horizontal="right" vertical="center"/>
      <protection/>
    </xf>
    <xf numFmtId="0" fontId="2" fillId="0" borderId="20" xfId="63" applyFont="1" applyBorder="1" applyAlignment="1">
      <alignment vertical="center"/>
      <protection/>
    </xf>
    <xf numFmtId="0" fontId="2" fillId="0" borderId="21" xfId="63" applyFont="1" applyBorder="1" applyAlignment="1">
      <alignment vertical="center"/>
      <protection/>
    </xf>
    <xf numFmtId="0" fontId="2" fillId="0" borderId="20" xfId="63" applyFont="1" applyBorder="1" applyAlignment="1">
      <alignment vertical="center" wrapText="1"/>
      <protection/>
    </xf>
    <xf numFmtId="0" fontId="2" fillId="0" borderId="21" xfId="63" applyFont="1" applyBorder="1" applyAlignment="1">
      <alignment vertical="center" wrapText="1"/>
      <protection/>
    </xf>
    <xf numFmtId="0" fontId="2" fillId="0" borderId="22" xfId="63" applyFont="1" applyBorder="1" applyAlignment="1">
      <alignment vertical="center" wrapText="1"/>
      <protection/>
    </xf>
    <xf numFmtId="0" fontId="2" fillId="0" borderId="19" xfId="63" applyFont="1" applyFill="1" applyBorder="1" applyAlignment="1">
      <alignment vertical="center" wrapText="1"/>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10" fillId="0" borderId="28" xfId="63" applyFont="1" applyBorder="1" applyAlignment="1">
      <alignment horizontal="center"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179" fontId="2" fillId="0" borderId="31" xfId="63" applyNumberFormat="1" applyFont="1" applyBorder="1" applyAlignment="1">
      <alignment horizontal="right" vertical="center"/>
      <protection/>
    </xf>
    <xf numFmtId="179" fontId="2" fillId="0" borderId="27" xfId="63" applyNumberFormat="1" applyFont="1" applyBorder="1" applyAlignment="1">
      <alignment horizontal="right" vertical="center"/>
      <protection/>
    </xf>
    <xf numFmtId="179" fontId="2" fillId="0" borderId="32" xfId="63" applyNumberFormat="1" applyFont="1" applyBorder="1" applyAlignment="1">
      <alignment horizontal="right" vertical="center"/>
      <protection/>
    </xf>
    <xf numFmtId="180" fontId="2" fillId="0" borderId="31" xfId="63" applyNumberFormat="1" applyFont="1" applyBorder="1" applyAlignment="1">
      <alignment horizontal="right" vertical="center"/>
      <protection/>
    </xf>
    <xf numFmtId="180" fontId="2" fillId="0" borderId="27" xfId="63" applyNumberFormat="1" applyFont="1" applyBorder="1" applyAlignment="1">
      <alignment horizontal="right" vertical="center"/>
      <protection/>
    </xf>
    <xf numFmtId="180"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10"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80" fontId="2" fillId="0" borderId="37" xfId="63" applyNumberFormat="1" applyFont="1" applyBorder="1" applyAlignment="1">
      <alignment horizontal="right" vertical="center"/>
      <protection/>
    </xf>
    <xf numFmtId="180" fontId="2" fillId="0" borderId="35" xfId="63" applyNumberFormat="1" applyFont="1" applyBorder="1" applyAlignment="1">
      <alignment horizontal="right" vertical="center"/>
      <protection/>
    </xf>
    <xf numFmtId="180"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10" fillId="0" borderId="42" xfId="63" applyFont="1" applyBorder="1" applyAlignment="1">
      <alignment horizontal="left" vertical="center" wrapText="1"/>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180" fontId="2" fillId="0" borderId="42" xfId="63" applyNumberFormat="1" applyFont="1" applyBorder="1" applyAlignment="1">
      <alignment horizontal="right" vertical="center"/>
      <protection/>
    </xf>
    <xf numFmtId="180" fontId="2" fillId="0" borderId="40" xfId="63" applyNumberFormat="1" applyFont="1" applyBorder="1" applyAlignment="1">
      <alignment horizontal="right" vertical="center"/>
      <protection/>
    </xf>
    <xf numFmtId="180" fontId="2" fillId="0" borderId="43" xfId="63" applyNumberFormat="1" applyFont="1" applyBorder="1" applyAlignment="1">
      <alignment horizontal="right" vertical="center"/>
      <protection/>
    </xf>
    <xf numFmtId="180" fontId="2" fillId="0" borderId="41" xfId="63" applyNumberFormat="1" applyFont="1" applyBorder="1" applyAlignment="1">
      <alignment horizontal="right" vertical="center"/>
      <protection/>
    </xf>
    <xf numFmtId="0" fontId="16" fillId="0" borderId="42" xfId="63" applyFont="1" applyBorder="1" applyAlignment="1">
      <alignment horizontal="center" vertical="center"/>
      <protection/>
    </xf>
    <xf numFmtId="0" fontId="16" fillId="0" borderId="40" xfId="63" applyFont="1" applyBorder="1" applyAlignment="1">
      <alignment horizontal="center" vertical="center"/>
      <protection/>
    </xf>
    <xf numFmtId="0" fontId="16" fillId="0" borderId="41" xfId="63" applyFont="1" applyBorder="1" applyAlignment="1">
      <alignment horizontal="center" vertical="center"/>
      <protection/>
    </xf>
    <xf numFmtId="0" fontId="2" fillId="0" borderId="40" xfId="63" applyBorder="1" applyAlignment="1">
      <alignment horizontal="left" vertical="center"/>
      <protection/>
    </xf>
    <xf numFmtId="0" fontId="2" fillId="0" borderId="41" xfId="63" applyBorder="1" applyAlignment="1">
      <alignment horizontal="left" vertical="center"/>
      <protection/>
    </xf>
    <xf numFmtId="181" fontId="2" fillId="0" borderId="42" xfId="63" applyNumberFormat="1" applyBorder="1" applyAlignment="1">
      <alignment horizontal="right" vertical="center"/>
      <protection/>
    </xf>
    <xf numFmtId="181" fontId="2" fillId="0" borderId="40" xfId="63" applyNumberFormat="1" applyBorder="1" applyAlignment="1">
      <alignment horizontal="right" vertical="center"/>
      <protection/>
    </xf>
    <xf numFmtId="0" fontId="2" fillId="0" borderId="42" xfId="63" applyBorder="1" applyAlignment="1">
      <alignment horizontal="center" vertical="center"/>
      <protection/>
    </xf>
    <xf numFmtId="0" fontId="2" fillId="0" borderId="40" xfId="63" applyBorder="1" applyAlignment="1">
      <alignment horizontal="center" vertical="center"/>
      <protection/>
    </xf>
    <xf numFmtId="0" fontId="2" fillId="0" borderId="41" xfId="63" applyBorder="1" applyAlignment="1">
      <alignment horizontal="center" vertical="center"/>
      <protection/>
    </xf>
    <xf numFmtId="179" fontId="2" fillId="0" borderId="42" xfId="63" applyNumberFormat="1" applyBorder="1" applyAlignment="1">
      <alignment horizontal="right" vertical="center"/>
      <protection/>
    </xf>
    <xf numFmtId="179" fontId="2" fillId="0" borderId="40" xfId="63" applyNumberFormat="1" applyBorder="1" applyAlignment="1">
      <alignment horizontal="right" vertical="center"/>
      <protection/>
    </xf>
    <xf numFmtId="0" fontId="10" fillId="0" borderId="42" xfId="63" applyFont="1" applyBorder="1" applyAlignment="1">
      <alignment horizontal="center" vertical="center" wrapText="1"/>
      <protection/>
    </xf>
    <xf numFmtId="0" fontId="10" fillId="0" borderId="40" xfId="63" applyFont="1" applyBorder="1" applyAlignment="1">
      <alignment horizontal="center" vertical="center" wrapText="1"/>
      <protection/>
    </xf>
    <xf numFmtId="0" fontId="10" fillId="0" borderId="41" xfId="63" applyFont="1" applyBorder="1" applyAlignment="1">
      <alignment horizontal="center" vertical="center" wrapText="1"/>
      <protection/>
    </xf>
    <xf numFmtId="180" fontId="2" fillId="0" borderId="42" xfId="63" applyNumberFormat="1" applyFont="1" applyBorder="1" applyAlignment="1">
      <alignment horizontal="center" vertical="center"/>
      <protection/>
    </xf>
    <xf numFmtId="180" fontId="2" fillId="0" borderId="40" xfId="63" applyNumberFormat="1" applyFont="1" applyBorder="1" applyAlignment="1">
      <alignment horizontal="center" vertical="center"/>
      <protection/>
    </xf>
    <xf numFmtId="180" fontId="2" fillId="0" borderId="43" xfId="63" applyNumberFormat="1" applyFont="1" applyBorder="1" applyAlignment="1">
      <alignment horizontal="center" vertical="center"/>
      <protection/>
    </xf>
    <xf numFmtId="0" fontId="2" fillId="0" borderId="44" xfId="63" applyBorder="1" applyAlignment="1">
      <alignment horizontal="center" vertical="center"/>
      <protection/>
    </xf>
    <xf numFmtId="0" fontId="2" fillId="0" borderId="45" xfId="63" applyBorder="1" applyAlignment="1">
      <alignment horizontal="center" vertical="center"/>
      <protection/>
    </xf>
    <xf numFmtId="0" fontId="2" fillId="0" borderId="46" xfId="63" applyBorder="1" applyAlignment="1">
      <alignment horizontal="center" vertical="center"/>
      <protection/>
    </xf>
    <xf numFmtId="0" fontId="10" fillId="0" borderId="44" xfId="63" applyFont="1" applyBorder="1" applyAlignment="1">
      <alignment horizontal="left" vertical="center" wrapText="1"/>
      <protection/>
    </xf>
    <xf numFmtId="0" fontId="2" fillId="0" borderId="45" xfId="63" applyBorder="1" applyAlignment="1">
      <alignment horizontal="left" vertical="center"/>
      <protection/>
    </xf>
    <xf numFmtId="0" fontId="2" fillId="0" borderId="46" xfId="63" applyBorder="1" applyAlignment="1">
      <alignment horizontal="left" vertical="center"/>
      <protection/>
    </xf>
    <xf numFmtId="179" fontId="2" fillId="0" borderId="44" xfId="63" applyNumberFormat="1" applyBorder="1" applyAlignment="1">
      <alignment horizontal="right" vertical="center"/>
      <protection/>
    </xf>
    <xf numFmtId="179" fontId="2" fillId="0" borderId="45" xfId="63" applyNumberFormat="1" applyBorder="1" applyAlignment="1">
      <alignment horizontal="right"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10" fillId="0" borderId="50" xfId="63" applyFont="1" applyBorder="1" applyAlignment="1">
      <alignment horizontal="left" vertical="center" wrapText="1"/>
      <protection/>
    </xf>
    <xf numFmtId="0" fontId="2" fillId="0" borderId="48" xfId="63" applyFont="1" applyBorder="1" applyAlignment="1">
      <alignment horizontal="left" vertical="center"/>
      <protection/>
    </xf>
    <xf numFmtId="0" fontId="2" fillId="0" borderId="49" xfId="63" applyFont="1" applyBorder="1" applyAlignment="1">
      <alignment horizontal="left" vertical="center"/>
      <protection/>
    </xf>
    <xf numFmtId="180" fontId="2" fillId="0" borderId="50" xfId="63" applyNumberFormat="1" applyFont="1" applyBorder="1" applyAlignment="1">
      <alignment horizontal="right" vertical="center"/>
      <protection/>
    </xf>
    <xf numFmtId="180" fontId="2" fillId="0" borderId="48" xfId="63" applyNumberFormat="1" applyFont="1" applyBorder="1" applyAlignment="1">
      <alignment horizontal="right" vertical="center"/>
      <protection/>
    </xf>
    <xf numFmtId="180" fontId="2" fillId="0" borderId="51" xfId="63" applyNumberFormat="1" applyFont="1" applyBorder="1" applyAlignment="1">
      <alignment horizontal="right" vertical="center"/>
      <protection/>
    </xf>
    <xf numFmtId="0" fontId="15" fillId="0" borderId="52" xfId="63" applyFont="1" applyFill="1" applyBorder="1" applyAlignment="1">
      <alignment horizontal="center" vertical="center"/>
      <protection/>
    </xf>
    <xf numFmtId="0" fontId="15" fillId="0" borderId="21" xfId="63" applyFont="1" applyBorder="1" applyAlignment="1">
      <alignment horizontal="center" vertical="center"/>
      <protection/>
    </xf>
    <xf numFmtId="0" fontId="15" fillId="0" borderId="22" xfId="63" applyFont="1" applyBorder="1" applyAlignment="1">
      <alignment horizontal="center" vertical="center"/>
      <protection/>
    </xf>
    <xf numFmtId="0" fontId="15" fillId="0" borderId="53" xfId="63" applyFont="1" applyBorder="1" applyAlignment="1">
      <alignment horizontal="center" vertical="center"/>
      <protection/>
    </xf>
    <xf numFmtId="0" fontId="2" fillId="0" borderId="52"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20" xfId="63" applyFont="1" applyFill="1" applyBorder="1" applyAlignment="1">
      <alignment horizontal="center" vertical="center"/>
      <protection/>
    </xf>
    <xf numFmtId="0" fontId="10" fillId="0" borderId="20" xfId="63" applyFont="1" applyBorder="1" applyAlignment="1">
      <alignment horizontal="center" vertical="center" wrapText="1"/>
      <protection/>
    </xf>
    <xf numFmtId="0" fontId="10" fillId="0" borderId="21"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53" xfId="63" applyFont="1" applyBorder="1" applyAlignment="1">
      <alignment horizontal="center" vertical="center"/>
      <protection/>
    </xf>
    <xf numFmtId="0" fontId="2" fillId="0" borderId="52" xfId="63" applyFont="1" applyBorder="1" applyAlignment="1">
      <alignment horizontal="center" vertical="center"/>
      <protection/>
    </xf>
    <xf numFmtId="0" fontId="10" fillId="0" borderId="54" xfId="63" applyFont="1" applyBorder="1" applyAlignment="1">
      <alignment horizontal="center" vertical="center" wrapText="1"/>
      <protection/>
    </xf>
    <xf numFmtId="0" fontId="2" fillId="0" borderId="55" xfId="63" applyFont="1" applyBorder="1" applyAlignment="1">
      <alignment horizontal="center" vertical="center"/>
      <protection/>
    </xf>
    <xf numFmtId="0" fontId="2" fillId="0" borderId="56" xfId="63" applyFont="1" applyBorder="1" applyAlignment="1">
      <alignment horizontal="center" vertical="center"/>
      <protection/>
    </xf>
    <xf numFmtId="179" fontId="2" fillId="0" borderId="20" xfId="63" applyNumberFormat="1" applyFont="1" applyBorder="1" applyAlignment="1">
      <alignment horizontal="right" vertical="center"/>
      <protection/>
    </xf>
    <xf numFmtId="179" fontId="2" fillId="0" borderId="21" xfId="63" applyNumberFormat="1" applyFont="1" applyBorder="1" applyAlignment="1">
      <alignment horizontal="right" vertical="center"/>
      <protection/>
    </xf>
    <xf numFmtId="179" fontId="2" fillId="0" borderId="22" xfId="63" applyNumberFormat="1" applyFont="1" applyBorder="1" applyAlignment="1">
      <alignment horizontal="right" vertical="center"/>
      <protection/>
    </xf>
    <xf numFmtId="179" fontId="2" fillId="0" borderId="53" xfId="63" applyNumberFormat="1" applyFont="1" applyBorder="1" applyAlignment="1">
      <alignment horizontal="right" vertical="center"/>
      <protection/>
    </xf>
    <xf numFmtId="0" fontId="10" fillId="0" borderId="50" xfId="63" applyFont="1" applyBorder="1" applyAlignment="1">
      <alignment horizontal="left" vertical="center"/>
      <protection/>
    </xf>
    <xf numFmtId="179" fontId="2" fillId="0" borderId="50" xfId="63" applyNumberFormat="1" applyFont="1" applyBorder="1" applyAlignment="1">
      <alignment horizontal="right" vertical="center"/>
      <protection/>
    </xf>
    <xf numFmtId="179" fontId="2" fillId="0" borderId="48" xfId="63" applyNumberFormat="1" applyFont="1" applyBorder="1" applyAlignment="1">
      <alignment horizontal="right" vertical="center"/>
      <protection/>
    </xf>
    <xf numFmtId="179" fontId="2" fillId="0" borderId="49" xfId="63" applyNumberFormat="1" applyFont="1" applyBorder="1" applyAlignment="1">
      <alignment horizontal="right" vertical="center"/>
      <protection/>
    </xf>
    <xf numFmtId="0" fontId="2" fillId="0" borderId="48" xfId="63" applyBorder="1" applyAlignment="1">
      <alignment horizontal="left" vertical="center"/>
      <protection/>
    </xf>
    <xf numFmtId="0" fontId="2" fillId="0" borderId="49" xfId="63" applyBorder="1" applyAlignment="1">
      <alignment horizontal="left" vertical="center"/>
      <protection/>
    </xf>
    <xf numFmtId="179" fontId="2" fillId="0" borderId="50" xfId="63" applyNumberFormat="1" applyBorder="1" applyAlignment="1">
      <alignment horizontal="right" vertical="center"/>
      <protection/>
    </xf>
    <xf numFmtId="179" fontId="2" fillId="0" borderId="48" xfId="63" applyNumberFormat="1" applyBorder="1" applyAlignment="1">
      <alignment horizontal="right" vertical="center"/>
      <protection/>
    </xf>
    <xf numFmtId="179" fontId="2" fillId="0" borderId="51" xfId="63" applyNumberFormat="1" applyBorder="1" applyAlignment="1">
      <alignment horizontal="right" vertical="center"/>
      <protection/>
    </xf>
    <xf numFmtId="0" fontId="2" fillId="0" borderId="57" xfId="63" applyFont="1" applyFill="1" applyBorder="1" applyAlignment="1">
      <alignment horizontal="center" vertical="center"/>
      <protection/>
    </xf>
    <xf numFmtId="0" fontId="2" fillId="0" borderId="24" xfId="63" applyFont="1" applyBorder="1" applyAlignment="1">
      <alignment horizontal="center" vertical="center"/>
      <protection/>
    </xf>
    <xf numFmtId="180" fontId="2" fillId="0" borderId="20" xfId="63" applyNumberFormat="1" applyFont="1" applyBorder="1" applyAlignment="1">
      <alignment horizontal="right" vertical="center"/>
      <protection/>
    </xf>
    <xf numFmtId="180" fontId="2" fillId="0" borderId="21" xfId="63" applyNumberFormat="1" applyFont="1" applyBorder="1" applyAlignment="1">
      <alignment horizontal="right" vertical="center"/>
      <protection/>
    </xf>
    <xf numFmtId="180" fontId="2" fillId="0" borderId="22" xfId="63" applyNumberFormat="1" applyFont="1" applyBorder="1" applyAlignment="1">
      <alignment horizontal="right" vertical="center"/>
      <protection/>
    </xf>
    <xf numFmtId="0" fontId="2" fillId="0" borderId="34"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10" fillId="0" borderId="37" xfId="63" applyFont="1" applyFill="1" applyBorder="1" applyAlignment="1">
      <alignment horizontal="left" vertical="center" wrapText="1"/>
      <protection/>
    </xf>
    <xf numFmtId="0" fontId="2" fillId="0" borderId="35" xfId="63" applyFont="1" applyFill="1" applyBorder="1" applyAlignment="1">
      <alignment horizontal="left" vertical="center"/>
      <protection/>
    </xf>
    <xf numFmtId="0" fontId="2" fillId="0" borderId="36" xfId="63" applyFont="1" applyFill="1" applyBorder="1" applyAlignment="1">
      <alignment horizontal="left" vertical="center"/>
      <protection/>
    </xf>
    <xf numFmtId="180" fontId="2" fillId="0" borderId="37" xfId="63" applyNumberFormat="1" applyFont="1" applyFill="1" applyBorder="1" applyAlignment="1">
      <alignment horizontal="right" vertical="center"/>
      <protection/>
    </xf>
    <xf numFmtId="180" fontId="2" fillId="0" borderId="35" xfId="63" applyNumberFormat="1" applyFont="1" applyFill="1" applyBorder="1" applyAlignment="1">
      <alignment horizontal="right" vertical="center"/>
      <protection/>
    </xf>
    <xf numFmtId="180" fontId="2" fillId="0" borderId="38" xfId="63" applyNumberFormat="1" applyFont="1" applyFill="1" applyBorder="1" applyAlignment="1">
      <alignment horizontal="right" vertical="center"/>
      <protection/>
    </xf>
    <xf numFmtId="0" fontId="2" fillId="0" borderId="39"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2" fillId="0" borderId="41" xfId="63" applyFont="1" applyFill="1" applyBorder="1" applyAlignment="1">
      <alignment horizontal="center" vertical="center"/>
      <protection/>
    </xf>
    <xf numFmtId="0" fontId="10" fillId="0" borderId="42" xfId="63" applyFont="1" applyFill="1" applyBorder="1" applyAlignment="1">
      <alignment horizontal="left" vertical="center" wrapText="1"/>
      <protection/>
    </xf>
    <xf numFmtId="0" fontId="2" fillId="0" borderId="40" xfId="63" applyFont="1" applyFill="1" applyBorder="1" applyAlignment="1">
      <alignment horizontal="left" vertical="center"/>
      <protection/>
    </xf>
    <xf numFmtId="0" fontId="2" fillId="0" borderId="41" xfId="63" applyFont="1" applyFill="1" applyBorder="1" applyAlignment="1">
      <alignment horizontal="left" vertical="center"/>
      <protection/>
    </xf>
    <xf numFmtId="180" fontId="2" fillId="0" borderId="42" xfId="63" applyNumberFormat="1" applyFont="1" applyFill="1" applyBorder="1" applyAlignment="1">
      <alignment horizontal="right" vertical="center"/>
      <protection/>
    </xf>
    <xf numFmtId="180" fontId="2" fillId="0" borderId="40" xfId="63" applyNumberFormat="1" applyFont="1" applyFill="1" applyBorder="1" applyAlignment="1">
      <alignment horizontal="right" vertical="center"/>
      <protection/>
    </xf>
    <xf numFmtId="180" fontId="2" fillId="0" borderId="43" xfId="63" applyNumberFormat="1" applyFont="1" applyFill="1" applyBorder="1" applyAlignment="1">
      <alignment horizontal="right" vertical="center"/>
      <protection/>
    </xf>
    <xf numFmtId="179" fontId="2" fillId="0" borderId="42" xfId="63" applyNumberFormat="1" applyFont="1" applyBorder="1" applyAlignment="1">
      <alignment horizontal="right" vertical="center"/>
      <protection/>
    </xf>
    <xf numFmtId="179" fontId="2" fillId="0" borderId="40" xfId="63" applyNumberFormat="1" applyFont="1" applyBorder="1" applyAlignment="1">
      <alignment horizontal="right" vertical="center"/>
      <protection/>
    </xf>
    <xf numFmtId="179" fontId="2" fillId="0" borderId="43" xfId="63" applyNumberFormat="1" applyFont="1" applyBorder="1" applyAlignment="1">
      <alignment horizontal="right" vertical="center"/>
      <protection/>
    </xf>
    <xf numFmtId="180" fontId="2" fillId="0" borderId="49" xfId="63" applyNumberFormat="1" applyFont="1" applyBorder="1" applyAlignment="1">
      <alignment horizontal="right" vertical="center"/>
      <protection/>
    </xf>
    <xf numFmtId="0" fontId="2" fillId="0" borderId="58"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15" fillId="0" borderId="21" xfId="63" applyFont="1" applyFill="1" applyBorder="1" applyAlignment="1">
      <alignment horizontal="center" vertical="center"/>
      <protection/>
    </xf>
    <xf numFmtId="0" fontId="15" fillId="0" borderId="59" xfId="63" applyFont="1" applyFill="1" applyBorder="1" applyAlignment="1">
      <alignment horizontal="center" vertical="center"/>
      <protection/>
    </xf>
    <xf numFmtId="0" fontId="2" fillId="0" borderId="21"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10" fillId="0" borderId="21" xfId="63" applyFont="1" applyBorder="1" applyAlignment="1">
      <alignment horizontal="center" vertical="center" wrapText="1"/>
      <protection/>
    </xf>
    <xf numFmtId="0" fontId="10" fillId="0" borderId="59" xfId="63" applyFont="1" applyBorder="1" applyAlignment="1">
      <alignment horizontal="center" vertical="center" wrapText="1"/>
      <protection/>
    </xf>
    <xf numFmtId="0" fontId="10" fillId="0" borderId="55" xfId="63" applyFont="1" applyBorder="1" applyAlignment="1">
      <alignment horizontal="center" vertical="center" wrapText="1"/>
      <protection/>
    </xf>
    <xf numFmtId="0" fontId="10" fillId="0" borderId="56" xfId="63" applyFont="1" applyBorder="1" applyAlignment="1">
      <alignment horizontal="center" vertical="center" wrapText="1"/>
      <protection/>
    </xf>
    <xf numFmtId="179" fontId="2" fillId="0" borderId="20" xfId="63" applyNumberFormat="1" applyFont="1" applyFill="1" applyBorder="1" applyAlignment="1">
      <alignment horizontal="right" vertical="center"/>
      <protection/>
    </xf>
    <xf numFmtId="179" fontId="2" fillId="0" borderId="21" xfId="63" applyNumberFormat="1" applyFont="1" applyFill="1" applyBorder="1" applyAlignment="1">
      <alignment horizontal="right" vertical="center"/>
      <protection/>
    </xf>
    <xf numFmtId="179" fontId="2" fillId="0" borderId="59" xfId="63" applyNumberFormat="1" applyFont="1" applyFill="1" applyBorder="1" applyAlignment="1">
      <alignment horizontal="right" vertical="center"/>
      <protection/>
    </xf>
    <xf numFmtId="0" fontId="10" fillId="0" borderId="35" xfId="63" applyFont="1" applyBorder="1" applyAlignment="1">
      <alignment horizontal="left" vertical="center" wrapText="1"/>
      <protection/>
    </xf>
    <xf numFmtId="0" fontId="10" fillId="0" borderId="36" xfId="63" applyFont="1" applyBorder="1" applyAlignment="1">
      <alignment horizontal="left" vertical="center" wrapText="1"/>
      <protection/>
    </xf>
    <xf numFmtId="180" fontId="2" fillId="0" borderId="60" xfId="63" applyNumberFormat="1" applyFont="1" applyFill="1" applyBorder="1" applyAlignment="1">
      <alignment horizontal="right" vertical="center"/>
      <protection/>
    </xf>
    <xf numFmtId="180" fontId="2" fillId="0" borderId="41" xfId="63" applyNumberFormat="1" applyFont="1" applyFill="1" applyBorder="1" applyAlignment="1">
      <alignment horizontal="right" vertical="center"/>
      <protection/>
    </xf>
    <xf numFmtId="179" fontId="2" fillId="0" borderId="42" xfId="63" applyNumberFormat="1" applyFont="1" applyFill="1" applyBorder="1" applyAlignment="1">
      <alignment horizontal="right" vertical="center"/>
      <protection/>
    </xf>
    <xf numFmtId="179" fontId="2" fillId="0" borderId="40" xfId="63" applyNumberFormat="1" applyFont="1" applyFill="1" applyBorder="1" applyAlignment="1">
      <alignment horizontal="right" vertical="center"/>
      <protection/>
    </xf>
    <xf numFmtId="179" fontId="2" fillId="0" borderId="41" xfId="63" applyNumberFormat="1" applyFont="1" applyFill="1" applyBorder="1" applyAlignment="1">
      <alignment horizontal="right" vertical="center"/>
      <protection/>
    </xf>
    <xf numFmtId="0" fontId="2" fillId="0" borderId="39" xfId="63" applyBorder="1" applyAlignment="1">
      <alignment horizontal="center" vertical="center"/>
      <protection/>
    </xf>
    <xf numFmtId="179" fontId="2" fillId="0" borderId="61" xfId="63" applyNumberFormat="1" applyFont="1" applyFill="1" applyBorder="1" applyAlignment="1">
      <alignment horizontal="right" vertical="center"/>
      <protection/>
    </xf>
    <xf numFmtId="179" fontId="2" fillId="0" borderId="43" xfId="63" applyNumberFormat="1" applyBorder="1" applyAlignment="1">
      <alignment horizontal="right" vertical="center"/>
      <protection/>
    </xf>
    <xf numFmtId="0" fontId="2" fillId="0" borderId="47" xfId="63" applyBorder="1" applyAlignment="1">
      <alignment horizontal="center" vertical="center"/>
      <protection/>
    </xf>
    <xf numFmtId="0" fontId="2" fillId="0" borderId="48" xfId="63" applyBorder="1" applyAlignment="1">
      <alignment horizontal="center" vertical="center"/>
      <protection/>
    </xf>
    <xf numFmtId="0" fontId="2" fillId="0" borderId="49" xfId="63" applyBorder="1" applyAlignment="1">
      <alignment horizontal="center" vertical="center"/>
      <protection/>
    </xf>
    <xf numFmtId="0" fontId="10" fillId="0" borderId="48" xfId="63" applyFont="1" applyBorder="1" applyAlignment="1">
      <alignment horizontal="left" vertical="center" wrapText="1"/>
      <protection/>
    </xf>
    <xf numFmtId="0" fontId="10" fillId="0" borderId="49" xfId="63" applyFont="1" applyBorder="1" applyAlignment="1">
      <alignment horizontal="left" vertical="center" wrapText="1"/>
      <protection/>
    </xf>
    <xf numFmtId="179" fontId="2" fillId="0" borderId="50" xfId="63" applyNumberFormat="1" applyFont="1" applyFill="1" applyBorder="1" applyAlignment="1">
      <alignment horizontal="right" vertical="center"/>
      <protection/>
    </xf>
    <xf numFmtId="179" fontId="2" fillId="0" borderId="48" xfId="63" applyNumberFormat="1" applyFont="1" applyFill="1" applyBorder="1" applyAlignment="1">
      <alignment horizontal="right" vertical="center"/>
      <protection/>
    </xf>
    <xf numFmtId="179" fontId="2" fillId="0" borderId="62" xfId="63" applyNumberFormat="1" applyFont="1" applyFill="1" applyBorder="1" applyAlignment="1">
      <alignment horizontal="right" vertical="center"/>
      <protection/>
    </xf>
    <xf numFmtId="0" fontId="2" fillId="35" borderId="31"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0" borderId="27" xfId="63" applyFont="1" applyFill="1" applyBorder="1" applyAlignment="1" quotePrefix="1">
      <alignment horizontal="center" vertical="center"/>
      <protection/>
    </xf>
    <xf numFmtId="0" fontId="2" fillId="0" borderId="2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8" fillId="34" borderId="63" xfId="66" applyFont="1" applyFill="1" applyBorder="1" applyAlignment="1" applyProtection="1">
      <alignment horizontal="center" vertical="center" wrapText="1"/>
      <protection/>
    </xf>
    <xf numFmtId="0" fontId="8" fillId="34" borderId="11" xfId="66" applyFont="1" applyFill="1" applyBorder="1" applyAlignment="1" applyProtection="1">
      <alignment horizontal="center" vertical="center" wrapText="1"/>
      <protection/>
    </xf>
    <xf numFmtId="0" fontId="8" fillId="34" borderId="64"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5" xfId="66" applyFont="1" applyFill="1" applyBorder="1" applyAlignment="1" applyProtection="1">
      <alignment horizontal="center" vertical="center" wrapText="1"/>
      <protection/>
    </xf>
    <xf numFmtId="0" fontId="2" fillId="0" borderId="66" xfId="63" applyFont="1" applyBorder="1" applyAlignment="1">
      <alignment horizontal="center" vertical="center" wrapText="1"/>
      <protection/>
    </xf>
    <xf numFmtId="0" fontId="2" fillId="0" borderId="67" xfId="63" applyFont="1" applyBorder="1" applyAlignment="1">
      <alignment horizontal="center" vertical="center" wrapText="1"/>
      <protection/>
    </xf>
    <xf numFmtId="0" fontId="2" fillId="0" borderId="68" xfId="63" applyFont="1" applyBorder="1" applyAlignment="1">
      <alignment horizontal="center" vertical="center" wrapText="1"/>
      <protection/>
    </xf>
    <xf numFmtId="0" fontId="8" fillId="34" borderId="63" xfId="63" applyFont="1" applyFill="1" applyBorder="1" applyAlignment="1">
      <alignment horizontal="center" vertical="center" wrapText="1"/>
      <protection/>
    </xf>
    <xf numFmtId="0" fontId="8" fillId="34" borderId="11" xfId="63" applyFont="1" applyFill="1" applyBorder="1" applyAlignment="1">
      <alignment horizontal="center" vertical="center" wrapText="1"/>
      <protection/>
    </xf>
    <xf numFmtId="0" fontId="8" fillId="34" borderId="64"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5" xfId="63" applyFont="1" applyFill="1" applyBorder="1" applyAlignment="1">
      <alignment horizontal="center" vertical="center" wrapText="1"/>
      <protection/>
    </xf>
    <xf numFmtId="0" fontId="8" fillId="34" borderId="66" xfId="63" applyFont="1" applyFill="1" applyBorder="1" applyAlignment="1">
      <alignment horizontal="center" vertical="center" wrapText="1"/>
      <protection/>
    </xf>
    <xf numFmtId="0" fontId="8" fillId="34" borderId="67" xfId="63" applyFont="1" applyFill="1" applyBorder="1" applyAlignment="1">
      <alignment horizontal="center" vertical="center" wrapText="1"/>
      <protection/>
    </xf>
    <xf numFmtId="0" fontId="8" fillId="34" borderId="68" xfId="63" applyFont="1" applyFill="1" applyBorder="1" applyAlignment="1">
      <alignment horizontal="center" vertical="center" wrapText="1"/>
      <protection/>
    </xf>
    <xf numFmtId="0" fontId="15" fillId="0" borderId="69" xfId="63" applyFont="1" applyFill="1" applyBorder="1" applyAlignment="1">
      <alignment horizontal="center" vertical="center"/>
      <protection/>
    </xf>
    <xf numFmtId="0" fontId="15" fillId="0" borderId="70" xfId="63" applyFont="1" applyBorder="1" applyAlignment="1">
      <alignment horizontal="center" vertical="center"/>
      <protection/>
    </xf>
    <xf numFmtId="0" fontId="15" fillId="0" borderId="71" xfId="63" applyFont="1" applyBorder="1" applyAlignment="1">
      <alignment horizontal="center" vertical="center"/>
      <protection/>
    </xf>
    <xf numFmtId="0" fontId="15" fillId="0" borderId="72" xfId="63" applyFont="1" applyBorder="1" applyAlignment="1">
      <alignment horizontal="center" vertical="center"/>
      <protection/>
    </xf>
    <xf numFmtId="0" fontId="2" fillId="0" borderId="73" xfId="63" applyFont="1" applyFill="1" applyBorder="1" applyAlignment="1">
      <alignment vertical="center" textRotation="255"/>
      <protection/>
    </xf>
    <xf numFmtId="0" fontId="2" fillId="0" borderId="27" xfId="63" applyFont="1" applyBorder="1" applyAlignment="1">
      <alignment vertical="center" textRotation="255"/>
      <protection/>
    </xf>
    <xf numFmtId="0" fontId="2" fillId="0" borderId="74" xfId="63" applyFont="1" applyBorder="1" applyAlignment="1">
      <alignment vertical="center" textRotation="255"/>
      <protection/>
    </xf>
    <xf numFmtId="0" fontId="2" fillId="0" borderId="75" xfId="63" applyFont="1" applyBorder="1" applyAlignment="1">
      <alignment horizontal="left" vertical="center" wrapText="1"/>
      <protection/>
    </xf>
    <xf numFmtId="0" fontId="2" fillId="0" borderId="27" xfId="63" applyFont="1" applyBorder="1" applyAlignment="1">
      <alignment horizontal="left" vertical="center" wrapText="1"/>
      <protection/>
    </xf>
    <xf numFmtId="0" fontId="2" fillId="0" borderId="33" xfId="63" applyFont="1" applyBorder="1" applyAlignment="1">
      <alignment horizontal="left" vertical="center" wrapText="1"/>
      <protection/>
    </xf>
    <xf numFmtId="0" fontId="13" fillId="35" borderId="76" xfId="63" applyFont="1" applyFill="1" applyBorder="1" applyAlignment="1">
      <alignment horizontal="center" vertical="center"/>
      <protection/>
    </xf>
    <xf numFmtId="0" fontId="13" fillId="35" borderId="70" xfId="63" applyFont="1" applyFill="1" applyBorder="1" applyAlignment="1">
      <alignment horizontal="center" vertical="center"/>
      <protection/>
    </xf>
    <xf numFmtId="0" fontId="13" fillId="35" borderId="72" xfId="63" applyFont="1" applyFill="1" applyBorder="1" applyAlignment="1">
      <alignment horizontal="center" vertical="center"/>
      <protection/>
    </xf>
    <xf numFmtId="0" fontId="2" fillId="33" borderId="73" xfId="63" applyFont="1" applyFill="1" applyBorder="1" applyAlignment="1">
      <alignment horizontal="left" vertical="center" wrapText="1"/>
      <protection/>
    </xf>
    <xf numFmtId="0" fontId="2" fillId="33" borderId="27" xfId="63" applyFont="1" applyFill="1" applyBorder="1" applyAlignment="1">
      <alignment horizontal="left" vertical="center"/>
      <protection/>
    </xf>
    <xf numFmtId="0" fontId="2" fillId="33" borderId="33" xfId="63" applyFont="1" applyFill="1" applyBorder="1" applyAlignment="1">
      <alignment horizontal="left" vertical="center"/>
      <protection/>
    </xf>
    <xf numFmtId="0" fontId="13" fillId="36" borderId="76" xfId="63" applyFont="1" applyFill="1" applyBorder="1" applyAlignment="1">
      <alignment horizontal="center" vertical="center"/>
      <protection/>
    </xf>
    <xf numFmtId="0" fontId="7" fillId="36" borderId="70" xfId="63" applyFont="1" applyFill="1" applyBorder="1" applyAlignment="1">
      <alignment horizontal="center" vertical="center"/>
      <protection/>
    </xf>
    <xf numFmtId="0" fontId="7" fillId="36" borderId="72" xfId="63" applyFont="1" applyFill="1" applyBorder="1" applyAlignment="1">
      <alignment horizontal="center" vertical="center"/>
      <protection/>
    </xf>
    <xf numFmtId="0" fontId="2" fillId="0" borderId="77"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32" xfId="63" applyFont="1" applyBorder="1" applyAlignment="1">
      <alignment horizontal="center" vertical="center"/>
      <protection/>
    </xf>
    <xf numFmtId="56" fontId="2" fillId="0" borderId="27" xfId="63" applyNumberFormat="1"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13" fillId="34" borderId="76" xfId="63" applyFont="1" applyFill="1" applyBorder="1" applyAlignment="1">
      <alignment horizontal="center" vertical="center" wrapText="1"/>
      <protection/>
    </xf>
    <xf numFmtId="0" fontId="13" fillId="34" borderId="70" xfId="63" applyFont="1" applyFill="1" applyBorder="1" applyAlignment="1">
      <alignment horizontal="center" vertical="center" wrapText="1"/>
      <protection/>
    </xf>
    <xf numFmtId="0" fontId="13" fillId="34" borderId="72" xfId="63" applyFont="1" applyFill="1" applyBorder="1" applyAlignment="1">
      <alignment horizontal="center" vertical="center" wrapText="1"/>
      <protection/>
    </xf>
    <xf numFmtId="0" fontId="2" fillId="0" borderId="73" xfId="63" applyFont="1" applyFill="1" applyBorder="1" applyAlignment="1">
      <alignment horizontal="left" vertical="center" wrapText="1"/>
      <protection/>
    </xf>
    <xf numFmtId="0" fontId="13" fillId="34" borderId="78" xfId="63" applyFont="1" applyFill="1" applyBorder="1" applyAlignment="1">
      <alignment horizontal="center" vertical="center" wrapText="1"/>
      <protection/>
    </xf>
    <xf numFmtId="0" fontId="13" fillId="34" borderId="79" xfId="63" applyFont="1" applyFill="1" applyBorder="1" applyAlignment="1">
      <alignment horizontal="center" vertical="center" wrapText="1"/>
      <protection/>
    </xf>
    <xf numFmtId="0" fontId="13" fillId="34" borderId="80" xfId="63" applyFont="1" applyFill="1" applyBorder="1" applyAlignment="1">
      <alignment horizontal="center" vertical="center" wrapText="1"/>
      <protection/>
    </xf>
    <xf numFmtId="0" fontId="2" fillId="0" borderId="27" xfId="63" applyFont="1" applyBorder="1" applyAlignment="1">
      <alignment vertical="center"/>
      <protection/>
    </xf>
    <xf numFmtId="0" fontId="2" fillId="0" borderId="74" xfId="63" applyFont="1" applyBorder="1" applyAlignment="1">
      <alignment vertical="center"/>
      <protection/>
    </xf>
    <xf numFmtId="0" fontId="14" fillId="0" borderId="81" xfId="63" applyFont="1" applyFill="1" applyBorder="1" applyAlignment="1">
      <alignment vertical="center"/>
      <protection/>
    </xf>
    <xf numFmtId="0" fontId="2" fillId="0" borderId="82" xfId="63" applyFont="1" applyBorder="1" applyAlignment="1">
      <alignment vertical="center"/>
      <protection/>
    </xf>
    <xf numFmtId="0" fontId="14" fillId="0" borderId="83" xfId="63" applyFont="1" applyFill="1" applyBorder="1" applyAlignment="1">
      <alignment vertical="center"/>
      <protection/>
    </xf>
    <xf numFmtId="0" fontId="2" fillId="0" borderId="35" xfId="63" applyFont="1" applyBorder="1" applyAlignment="1">
      <alignment vertical="center"/>
      <protection/>
    </xf>
    <xf numFmtId="0" fontId="2" fillId="0" borderId="84" xfId="63" applyFont="1" applyBorder="1" applyAlignment="1">
      <alignment vertical="center"/>
      <protection/>
    </xf>
    <xf numFmtId="0" fontId="2" fillId="0" borderId="85" xfId="63" applyFont="1" applyBorder="1" applyAlignment="1">
      <alignment vertical="center"/>
      <protection/>
    </xf>
    <xf numFmtId="0" fontId="2" fillId="0" borderId="79" xfId="63" applyFont="1" applyBorder="1" applyAlignment="1">
      <alignment vertical="center"/>
      <protection/>
    </xf>
    <xf numFmtId="0" fontId="8" fillId="34" borderId="86" xfId="63" applyFont="1" applyFill="1" applyBorder="1" applyAlignment="1">
      <alignment horizontal="center" vertical="center" textRotation="255" wrapText="1"/>
      <protection/>
    </xf>
    <xf numFmtId="0" fontId="8" fillId="34" borderId="87" xfId="63" applyFont="1" applyFill="1" applyBorder="1" applyAlignment="1">
      <alignment horizontal="center" vertical="center" textRotation="255"/>
      <protection/>
    </xf>
    <xf numFmtId="0" fontId="2" fillId="0" borderId="66" xfId="63" applyFont="1" applyBorder="1" applyAlignment="1">
      <alignment horizontal="center" vertical="center" textRotation="255"/>
      <protection/>
    </xf>
    <xf numFmtId="0" fontId="2" fillId="0" borderId="68" xfId="63" applyFont="1" applyBorder="1" applyAlignment="1">
      <alignment horizontal="center" vertical="center" textRotation="255"/>
      <protection/>
    </xf>
    <xf numFmtId="0" fontId="2" fillId="33" borderId="57"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0" borderId="24" xfId="63" applyFont="1" applyFill="1" applyBorder="1" applyAlignment="1">
      <alignment vertical="center" wrapText="1"/>
      <protection/>
    </xf>
    <xf numFmtId="0" fontId="2" fillId="0" borderId="24" xfId="63" applyFill="1" applyBorder="1" applyAlignment="1">
      <alignment vertical="center"/>
      <protection/>
    </xf>
    <xf numFmtId="0" fontId="2" fillId="0" borderId="88" xfId="63" applyFill="1" applyBorder="1" applyAlignment="1">
      <alignment vertical="center"/>
      <protection/>
    </xf>
    <xf numFmtId="0" fontId="2" fillId="33" borderId="89" xfId="63" applyFont="1" applyFill="1" applyBorder="1" applyAlignment="1">
      <alignment horizontal="center" vertical="center" wrapText="1"/>
      <protection/>
    </xf>
    <xf numFmtId="0" fontId="2" fillId="33" borderId="90" xfId="63" applyFont="1" applyFill="1" applyBorder="1" applyAlignment="1">
      <alignment horizontal="center" vertical="center"/>
      <protection/>
    </xf>
    <xf numFmtId="0" fontId="2" fillId="33" borderId="91" xfId="63" applyFont="1" applyFill="1" applyBorder="1" applyAlignment="1">
      <alignment horizontal="center" vertical="center"/>
      <protection/>
    </xf>
    <xf numFmtId="0" fontId="2" fillId="0" borderId="92" xfId="63" applyFill="1" applyBorder="1" applyAlignment="1">
      <alignment vertical="center" wrapText="1"/>
      <protection/>
    </xf>
    <xf numFmtId="0" fontId="2" fillId="0" borderId="90" xfId="63" applyFill="1" applyBorder="1" applyAlignment="1">
      <alignment vertical="center" wrapText="1"/>
      <protection/>
    </xf>
    <xf numFmtId="0" fontId="2" fillId="0" borderId="93" xfId="63" applyFill="1" applyBorder="1" applyAlignment="1">
      <alignment vertical="center" wrapText="1"/>
      <protection/>
    </xf>
    <xf numFmtId="0" fontId="2" fillId="0" borderId="87"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5" xfId="63" applyFont="1" applyBorder="1" applyAlignment="1">
      <alignment horizontal="center" vertical="center" textRotation="255" wrapText="1"/>
      <protection/>
    </xf>
    <xf numFmtId="0" fontId="2" fillId="0" borderId="78" xfId="63" applyFont="1" applyBorder="1" applyAlignment="1">
      <alignment horizontal="center" vertical="center" textRotation="255" wrapText="1"/>
      <protection/>
    </xf>
    <xf numFmtId="0" fontId="2" fillId="0" borderId="94" xfId="63" applyFont="1" applyBorder="1" applyAlignment="1">
      <alignment horizontal="center" vertical="center" textRotation="255" wrapText="1"/>
      <protection/>
    </xf>
    <xf numFmtId="0" fontId="2" fillId="0" borderId="47" xfId="63" applyFont="1" applyFill="1" applyBorder="1" applyAlignment="1">
      <alignment horizontal="left" vertical="center" wrapText="1"/>
      <protection/>
    </xf>
    <xf numFmtId="0" fontId="2" fillId="0" borderId="48" xfId="63" applyFont="1" applyBorder="1" applyAlignment="1">
      <alignment horizontal="left" vertical="center" wrapText="1"/>
      <protection/>
    </xf>
    <xf numFmtId="0" fontId="2" fillId="0" borderId="48" xfId="63" applyFont="1" applyBorder="1" applyAlignment="1">
      <alignment vertical="center"/>
      <protection/>
    </xf>
    <xf numFmtId="0" fontId="2" fillId="0" borderId="50" xfId="63" applyFont="1" applyBorder="1" applyAlignment="1">
      <alignment horizontal="center" vertical="center"/>
      <protection/>
    </xf>
    <xf numFmtId="0" fontId="2" fillId="0" borderId="23" xfId="63" applyFont="1" applyFill="1" applyBorder="1" applyAlignment="1">
      <alignment horizontal="left" vertical="center"/>
      <protection/>
    </xf>
    <xf numFmtId="0" fontId="2" fillId="0" borderId="24" xfId="63" applyFont="1" applyBorder="1" applyAlignment="1">
      <alignment horizontal="left" vertical="center"/>
      <protection/>
    </xf>
    <xf numFmtId="0" fontId="2" fillId="0" borderId="88" xfId="63" applyFont="1" applyBorder="1" applyAlignment="1">
      <alignment horizontal="left" vertical="center"/>
      <protection/>
    </xf>
    <xf numFmtId="0" fontId="2" fillId="0" borderId="95"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4" xfId="63" applyFont="1" applyBorder="1" applyAlignment="1">
      <alignment horizontal="left" vertical="center"/>
      <protection/>
    </xf>
    <xf numFmtId="0" fontId="2" fillId="0" borderId="96" xfId="63" applyFont="1" applyBorder="1" applyAlignment="1">
      <alignment horizontal="left" vertical="center"/>
      <protection/>
    </xf>
    <xf numFmtId="0" fontId="2" fillId="0" borderId="79" xfId="63" applyFont="1" applyBorder="1" applyAlignment="1">
      <alignment horizontal="left" vertical="center"/>
      <protection/>
    </xf>
    <xf numFmtId="0" fontId="2" fillId="0" borderId="80" xfId="63" applyFont="1" applyBorder="1" applyAlignment="1">
      <alignment horizontal="left" vertical="center"/>
      <protection/>
    </xf>
    <xf numFmtId="0" fontId="14" fillId="35" borderId="97" xfId="63" applyFont="1" applyFill="1" applyBorder="1" applyAlignment="1">
      <alignment horizontal="center" vertical="center" wrapText="1"/>
      <protection/>
    </xf>
    <xf numFmtId="0" fontId="2" fillId="35" borderId="98" xfId="63" applyFont="1" applyFill="1" applyBorder="1" applyAlignment="1">
      <alignment horizontal="center" vertical="center" wrapText="1"/>
      <protection/>
    </xf>
    <xf numFmtId="0" fontId="14" fillId="35" borderId="99" xfId="63" applyFont="1" applyFill="1" applyBorder="1" applyAlignment="1">
      <alignment horizontal="center" vertical="center" wrapText="1"/>
      <protection/>
    </xf>
    <xf numFmtId="0" fontId="2" fillId="0" borderId="45" xfId="63" applyFont="1" applyBorder="1" applyAlignment="1">
      <alignment horizontal="center" vertical="center" wrapText="1"/>
      <protection/>
    </xf>
    <xf numFmtId="0" fontId="2" fillId="0" borderId="100" xfId="63" applyFont="1" applyBorder="1" applyAlignment="1">
      <alignment horizontal="center" vertical="center" wrapText="1"/>
      <protection/>
    </xf>
    <xf numFmtId="0" fontId="2" fillId="35" borderId="101" xfId="63" applyFont="1" applyFill="1" applyBorder="1" applyAlignment="1">
      <alignment horizontal="center" vertical="center" wrapText="1"/>
      <protection/>
    </xf>
    <xf numFmtId="0" fontId="2" fillId="0" borderId="0" xfId="63" applyFont="1" applyBorder="1" applyAlignment="1">
      <alignment vertical="center"/>
      <protection/>
    </xf>
    <xf numFmtId="0" fontId="14" fillId="0" borderId="102" xfId="63" applyFont="1" applyFill="1" applyBorder="1" applyAlignment="1">
      <alignment vertical="center"/>
      <protection/>
    </xf>
    <xf numFmtId="0" fontId="2" fillId="0" borderId="103" xfId="63" applyFont="1" applyBorder="1" applyAlignment="1">
      <alignment vertical="center"/>
      <protection/>
    </xf>
    <xf numFmtId="0" fontId="14" fillId="0" borderId="104" xfId="63" applyFont="1" applyFill="1" applyBorder="1" applyAlignment="1">
      <alignment vertical="center"/>
      <protection/>
    </xf>
    <xf numFmtId="0" fontId="2" fillId="0" borderId="40" xfId="63" applyFont="1" applyBorder="1" applyAlignment="1">
      <alignment vertical="center"/>
      <protection/>
    </xf>
    <xf numFmtId="0" fontId="2" fillId="0" borderId="105" xfId="63" applyFont="1" applyBorder="1" applyAlignment="1">
      <alignment vertical="center"/>
      <protection/>
    </xf>
    <xf numFmtId="0" fontId="2" fillId="0" borderId="104" xfId="63" applyFont="1" applyBorder="1" applyAlignment="1">
      <alignment vertical="center"/>
      <protection/>
    </xf>
    <xf numFmtId="0" fontId="2" fillId="0" borderId="47" xfId="63" applyFont="1" applyFill="1" applyBorder="1" applyAlignment="1">
      <alignment vertical="center" wrapText="1"/>
      <protection/>
    </xf>
    <xf numFmtId="0" fontId="2" fillId="0" borderId="48" xfId="63" applyFont="1" applyBorder="1" applyAlignment="1">
      <alignment vertical="center" wrapText="1"/>
      <protection/>
    </xf>
    <xf numFmtId="0" fontId="2" fillId="0" borderId="49" xfId="63" applyFont="1" applyBorder="1" applyAlignment="1">
      <alignment vertical="center" wrapText="1"/>
      <protection/>
    </xf>
    <xf numFmtId="0" fontId="2" fillId="0" borderId="50"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2" fillId="0" borderId="23" xfId="63" applyFont="1" applyFill="1" applyBorder="1" applyAlignment="1">
      <alignment horizontal="left" vertical="center" wrapText="1"/>
      <protection/>
    </xf>
    <xf numFmtId="0" fontId="2" fillId="0" borderId="24" xfId="63" applyFont="1" applyFill="1" applyBorder="1" applyAlignment="1">
      <alignment horizontal="left" vertical="center" wrapText="1"/>
      <protection/>
    </xf>
    <xf numFmtId="0" fontId="2" fillId="0" borderId="88" xfId="63" applyFont="1" applyFill="1" applyBorder="1" applyAlignment="1">
      <alignment horizontal="left" vertical="center" wrapText="1"/>
      <protection/>
    </xf>
    <xf numFmtId="0" fontId="2" fillId="0" borderId="95"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4" xfId="63" applyFont="1" applyFill="1" applyBorder="1" applyAlignment="1">
      <alignment horizontal="left" vertical="center" wrapText="1"/>
      <protection/>
    </xf>
    <xf numFmtId="0" fontId="2" fillId="0" borderId="96" xfId="63" applyFont="1" applyFill="1" applyBorder="1" applyAlignment="1">
      <alignment horizontal="left" vertical="center" wrapText="1"/>
      <protection/>
    </xf>
    <xf numFmtId="0" fontId="2" fillId="0" borderId="79" xfId="63" applyFont="1" applyFill="1" applyBorder="1" applyAlignment="1">
      <alignment horizontal="left" vertical="center" wrapText="1"/>
      <protection/>
    </xf>
    <xf numFmtId="0" fontId="2" fillId="0" borderId="80" xfId="63" applyFont="1" applyFill="1" applyBorder="1" applyAlignment="1">
      <alignment horizontal="left" vertical="center" wrapText="1"/>
      <protection/>
    </xf>
    <xf numFmtId="0" fontId="2" fillId="0" borderId="39" xfId="63" applyFont="1" applyFill="1" applyBorder="1" applyAlignment="1">
      <alignment vertical="center"/>
      <protection/>
    </xf>
    <xf numFmtId="0" fontId="2" fillId="0" borderId="42" xfId="63" applyFont="1" applyFill="1" applyBorder="1" applyAlignment="1">
      <alignment horizontal="center" vertical="center"/>
      <protection/>
    </xf>
    <xf numFmtId="0" fontId="2" fillId="0" borderId="42" xfId="63" applyFont="1" applyFill="1" applyBorder="1" applyAlignment="1">
      <alignment horizontal="left" vertical="center" wrapText="1"/>
      <protection/>
    </xf>
    <xf numFmtId="0" fontId="2" fillId="0" borderId="40" xfId="63" applyFont="1" applyFill="1" applyBorder="1" applyAlignment="1">
      <alignment horizontal="left" vertical="center" wrapText="1"/>
      <protection/>
    </xf>
    <xf numFmtId="0" fontId="2" fillId="0" borderId="43" xfId="63" applyFont="1" applyFill="1" applyBorder="1" applyAlignment="1">
      <alignment horizontal="left" vertical="center" wrapText="1"/>
      <protection/>
    </xf>
    <xf numFmtId="0" fontId="2" fillId="0" borderId="95" xfId="63" applyFill="1" applyBorder="1" applyAlignment="1">
      <alignment horizontal="left" vertical="center" wrapText="1"/>
      <protection/>
    </xf>
    <xf numFmtId="0" fontId="2" fillId="0" borderId="0" xfId="63" applyFill="1" applyBorder="1" applyAlignment="1">
      <alignment horizontal="left" vertical="center" wrapText="1"/>
      <protection/>
    </xf>
    <xf numFmtId="0" fontId="2" fillId="0" borderId="14" xfId="63" applyFill="1" applyBorder="1" applyAlignment="1">
      <alignment horizontal="left" vertical="center" wrapText="1"/>
      <protection/>
    </xf>
    <xf numFmtId="0" fontId="2" fillId="0" borderId="96" xfId="63" applyFill="1" applyBorder="1" applyAlignment="1">
      <alignment horizontal="left" vertical="center" wrapText="1"/>
      <protection/>
    </xf>
    <xf numFmtId="0" fontId="2" fillId="0" borderId="79" xfId="63" applyFill="1" applyBorder="1" applyAlignment="1">
      <alignment horizontal="left" vertical="center" wrapText="1"/>
      <protection/>
    </xf>
    <xf numFmtId="0" fontId="2" fillId="0" borderId="80" xfId="63" applyFill="1" applyBorder="1" applyAlignment="1">
      <alignment horizontal="left" vertical="center" wrapText="1"/>
      <protection/>
    </xf>
    <xf numFmtId="0" fontId="2" fillId="0" borderId="41" xfId="63" applyFont="1" applyBorder="1" applyAlignment="1">
      <alignment vertical="center"/>
      <protection/>
    </xf>
    <xf numFmtId="0" fontId="2" fillId="0" borderId="34" xfId="63" applyFont="1" applyFill="1" applyBorder="1" applyAlignment="1">
      <alignment vertical="center"/>
      <protection/>
    </xf>
    <xf numFmtId="0" fontId="2" fillId="0" borderId="37" xfId="63" applyFont="1" applyFill="1" applyBorder="1" applyAlignment="1">
      <alignment horizontal="center" vertical="center"/>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2" fillId="0" borderId="37" xfId="63" applyFont="1" applyBorder="1" applyAlignment="1">
      <alignment horizontal="center" vertical="center"/>
      <protection/>
    </xf>
    <xf numFmtId="0" fontId="2" fillId="0" borderId="47" xfId="63" applyFont="1" applyFill="1" applyBorder="1" applyAlignment="1">
      <alignment vertical="center"/>
      <protection/>
    </xf>
    <xf numFmtId="0" fontId="2" fillId="0" borderId="49" xfId="63" applyFont="1" applyFill="1" applyBorder="1" applyAlignment="1">
      <alignment horizontal="center" vertical="center"/>
      <protection/>
    </xf>
    <xf numFmtId="0" fontId="2" fillId="0" borderId="23" xfId="63" applyFill="1" applyBorder="1" applyAlignment="1">
      <alignment horizontal="left" vertical="center" wrapText="1"/>
      <protection/>
    </xf>
    <xf numFmtId="0" fontId="2" fillId="0" borderId="44" xfId="63" applyFont="1" applyFill="1" applyBorder="1" applyAlignment="1">
      <alignment horizontal="left" vertical="center" wrapText="1"/>
      <protection/>
    </xf>
    <xf numFmtId="0" fontId="2" fillId="0" borderId="45" xfId="63" applyFont="1" applyFill="1" applyBorder="1" applyAlignment="1">
      <alignment horizontal="left" vertical="center" wrapText="1"/>
      <protection/>
    </xf>
    <xf numFmtId="0" fontId="2" fillId="0" borderId="106" xfId="63" applyFont="1" applyFill="1" applyBorder="1" applyAlignment="1">
      <alignment horizontal="left" vertical="center" wrapText="1"/>
      <protection/>
    </xf>
    <xf numFmtId="0" fontId="13" fillId="35" borderId="76" xfId="63" applyFont="1" applyFill="1" applyBorder="1" applyAlignment="1">
      <alignment horizontal="center" vertical="center" wrapText="1"/>
      <protection/>
    </xf>
    <xf numFmtId="0" fontId="13" fillId="35" borderId="70" xfId="63" applyFont="1" applyFill="1" applyBorder="1" applyAlignment="1">
      <alignment horizontal="center" vertical="center" wrapText="1"/>
      <protection/>
    </xf>
    <xf numFmtId="0" fontId="13" fillId="35" borderId="72" xfId="63" applyFont="1" applyFill="1" applyBorder="1" applyAlignment="1">
      <alignment horizontal="center" vertical="center" wrapText="1"/>
      <protection/>
    </xf>
    <xf numFmtId="0" fontId="2" fillId="0" borderId="107" xfId="63" applyFont="1" applyFill="1" applyBorder="1" applyAlignment="1">
      <alignment horizontal="center" vertical="center"/>
      <protection/>
    </xf>
    <xf numFmtId="0" fontId="2" fillId="0" borderId="108" xfId="63" applyFont="1" applyBorder="1" applyAlignment="1">
      <alignment horizontal="center" vertical="center"/>
      <protection/>
    </xf>
    <xf numFmtId="0" fontId="2" fillId="0" borderId="109" xfId="63" applyFont="1" applyBorder="1" applyAlignment="1">
      <alignment horizontal="center" vertical="center"/>
      <protection/>
    </xf>
    <xf numFmtId="0" fontId="2" fillId="0" borderId="110" xfId="63" applyFont="1" applyFill="1" applyBorder="1" applyAlignment="1">
      <alignment horizontal="center" vertical="center"/>
      <protection/>
    </xf>
    <xf numFmtId="0" fontId="2" fillId="0" borderId="111" xfId="63" applyFont="1" applyBorder="1" applyAlignment="1">
      <alignment horizontal="center" vertical="center"/>
      <protection/>
    </xf>
    <xf numFmtId="0" fontId="8" fillId="34" borderId="112" xfId="63" applyFont="1" applyFill="1" applyBorder="1" applyAlignment="1">
      <alignment horizontal="center" vertical="center" textRotation="255" wrapText="1"/>
      <protection/>
    </xf>
    <xf numFmtId="0" fontId="2" fillId="0" borderId="113" xfId="63" applyFont="1" applyBorder="1" applyAlignment="1">
      <alignment horizontal="center" vertical="center" textRotation="255" wrapText="1"/>
      <protection/>
    </xf>
    <xf numFmtId="0" fontId="2" fillId="0" borderId="114" xfId="63" applyFont="1" applyFill="1" applyBorder="1" applyAlignment="1">
      <alignment vertical="center" wrapText="1"/>
      <protection/>
    </xf>
    <xf numFmtId="0" fontId="2" fillId="0" borderId="115" xfId="63" applyFont="1" applyBorder="1" applyAlignment="1">
      <alignment vertical="center" wrapText="1"/>
      <protection/>
    </xf>
    <xf numFmtId="0" fontId="2" fillId="0" borderId="115" xfId="63" applyFont="1" applyBorder="1" applyAlignment="1">
      <alignment vertical="center"/>
      <protection/>
    </xf>
    <xf numFmtId="0" fontId="2" fillId="0" borderId="116" xfId="63" applyFont="1" applyBorder="1" applyAlignment="1">
      <alignment horizontal="center" vertical="center"/>
      <protection/>
    </xf>
    <xf numFmtId="0" fontId="2" fillId="0" borderId="115" xfId="63" applyFont="1" applyBorder="1" applyAlignment="1">
      <alignment horizontal="center" vertical="center"/>
      <protection/>
    </xf>
    <xf numFmtId="0" fontId="56" fillId="0" borderId="117" xfId="63" applyFont="1" applyFill="1" applyBorder="1" applyAlignment="1">
      <alignment horizontal="left" vertical="center" wrapText="1"/>
      <protection/>
    </xf>
    <xf numFmtId="0" fontId="56" fillId="0" borderId="118" xfId="63" applyFont="1" applyFill="1" applyBorder="1" applyAlignment="1">
      <alignment horizontal="left" vertical="center" wrapText="1"/>
      <protection/>
    </xf>
    <xf numFmtId="0" fontId="56" fillId="0" borderId="119" xfId="63" applyFont="1" applyFill="1" applyBorder="1" applyAlignment="1">
      <alignment horizontal="left" vertical="center" wrapText="1"/>
      <protection/>
    </xf>
    <xf numFmtId="0" fontId="56" fillId="0" borderId="95" xfId="63" applyFont="1" applyFill="1" applyBorder="1" applyAlignment="1">
      <alignment horizontal="left" vertical="center" wrapText="1"/>
      <protection/>
    </xf>
    <xf numFmtId="0" fontId="56" fillId="0" borderId="0" xfId="63" applyFont="1" applyFill="1" applyBorder="1" applyAlignment="1">
      <alignment horizontal="left" vertical="center" wrapText="1"/>
      <protection/>
    </xf>
    <xf numFmtId="0" fontId="56" fillId="0" borderId="14" xfId="63" applyFont="1" applyFill="1" applyBorder="1" applyAlignment="1">
      <alignment horizontal="left" vertical="center" wrapText="1"/>
      <protection/>
    </xf>
    <xf numFmtId="0" fontId="56" fillId="0" borderId="96" xfId="63" applyFont="1" applyFill="1" applyBorder="1" applyAlignment="1">
      <alignment horizontal="left" vertical="center" wrapText="1"/>
      <protection/>
    </xf>
    <xf numFmtId="0" fontId="56" fillId="0" borderId="79" xfId="63" applyFont="1" applyFill="1" applyBorder="1" applyAlignment="1">
      <alignment horizontal="left" vertical="center" wrapText="1"/>
      <protection/>
    </xf>
    <xf numFmtId="0" fontId="56" fillId="0" borderId="80" xfId="63" applyFont="1" applyFill="1" applyBorder="1" applyAlignment="1">
      <alignment horizontal="left" vertical="center" wrapText="1"/>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0" fontId="2" fillId="0" borderId="42" xfId="63" applyFont="1" applyBorder="1" applyAlignment="1">
      <alignment horizontal="center" vertical="center"/>
      <protection/>
    </xf>
    <xf numFmtId="38" fontId="2" fillId="0" borderId="37" xfId="51" applyFont="1" applyFill="1" applyBorder="1" applyAlignment="1">
      <alignment horizontal="center" vertical="top"/>
    </xf>
    <xf numFmtId="38" fontId="2" fillId="0" borderId="35" xfId="51" applyFont="1" applyFill="1" applyBorder="1" applyAlignment="1">
      <alignment horizontal="center" vertical="top"/>
    </xf>
    <xf numFmtId="38" fontId="2" fillId="0" borderId="36" xfId="51" applyFont="1" applyFill="1" applyBorder="1" applyAlignment="1">
      <alignment horizontal="center" vertical="top"/>
    </xf>
    <xf numFmtId="0" fontId="2" fillId="0" borderId="95"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4" xfId="63" applyFont="1" applyFill="1" applyBorder="1" applyAlignment="1">
      <alignment horizontal="left" vertical="center"/>
      <protection/>
    </xf>
    <xf numFmtId="0" fontId="2" fillId="0" borderId="73" xfId="63" applyFont="1" applyFill="1" applyBorder="1" applyAlignment="1">
      <alignment horizontal="center" vertical="center"/>
      <protection/>
    </xf>
    <xf numFmtId="0" fontId="2" fillId="0" borderId="32" xfId="63" applyFont="1" applyFill="1" applyBorder="1" applyAlignment="1">
      <alignment horizontal="center" vertical="center"/>
      <protection/>
    </xf>
    <xf numFmtId="38" fontId="2" fillId="0" borderId="31" xfId="51" applyFont="1" applyFill="1" applyBorder="1" applyAlignment="1">
      <alignment horizontal="center" vertical="center"/>
    </xf>
    <xf numFmtId="38" fontId="2" fillId="0" borderId="27" xfId="51" applyFont="1" applyFill="1" applyBorder="1" applyAlignment="1">
      <alignment horizontal="center" vertical="center"/>
    </xf>
    <xf numFmtId="38" fontId="2" fillId="0" borderId="32" xfId="51" applyFont="1" applyFill="1" applyBorder="1" applyAlignment="1">
      <alignment horizontal="center" vertical="center"/>
    </xf>
    <xf numFmtId="0" fontId="2" fillId="0" borderId="120" xfId="63" applyFont="1" applyFill="1" applyBorder="1" applyAlignment="1">
      <alignment horizontal="center" vertical="top"/>
      <protection/>
    </xf>
    <xf numFmtId="0" fontId="2" fillId="0" borderId="67" xfId="63" applyFont="1" applyFill="1" applyBorder="1" applyAlignment="1">
      <alignment horizontal="center" vertical="top"/>
      <protection/>
    </xf>
    <xf numFmtId="0" fontId="2" fillId="0" borderId="121" xfId="63" applyFont="1" applyFill="1" applyBorder="1" applyAlignment="1">
      <alignment horizontal="center" vertical="top"/>
      <protection/>
    </xf>
    <xf numFmtId="0" fontId="8" fillId="34" borderId="88"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4" xfId="63" applyFont="1" applyFill="1" applyBorder="1" applyAlignment="1">
      <alignment horizontal="center" vertical="center" textRotation="255" wrapText="1"/>
      <protection/>
    </xf>
    <xf numFmtId="0" fontId="8" fillId="34" borderId="66" xfId="63" applyFont="1" applyFill="1" applyBorder="1" applyAlignment="1">
      <alignment horizontal="center" vertical="center" textRotation="255" wrapText="1"/>
      <protection/>
    </xf>
    <xf numFmtId="0" fontId="8" fillId="34" borderId="121" xfId="63" applyFont="1" applyFill="1" applyBorder="1" applyAlignment="1">
      <alignment horizontal="center" vertical="center" textRotation="255" wrapText="1"/>
      <protection/>
    </xf>
    <xf numFmtId="0" fontId="2" fillId="35" borderId="86"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10" fillId="35" borderId="19"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2" fillId="35" borderId="88" xfId="63" applyFont="1" applyFill="1" applyBorder="1" applyAlignment="1">
      <alignment horizontal="center" vertical="center"/>
      <protection/>
    </xf>
    <xf numFmtId="0" fontId="2" fillId="0" borderId="122" xfId="63" applyFont="1" applyFill="1" applyBorder="1" applyAlignment="1">
      <alignment horizontal="left" vertical="center" wrapText="1"/>
      <protection/>
    </xf>
    <xf numFmtId="0" fontId="2" fillId="0" borderId="48" xfId="63" applyFont="1" applyFill="1" applyBorder="1" applyAlignment="1">
      <alignment horizontal="left" vertical="center" wrapText="1"/>
      <protection/>
    </xf>
    <xf numFmtId="0" fontId="2" fillId="0" borderId="49" xfId="63" applyFont="1" applyFill="1" applyBorder="1" applyAlignment="1">
      <alignment horizontal="left" vertical="center" wrapText="1"/>
      <protection/>
    </xf>
    <xf numFmtId="38" fontId="2" fillId="0" borderId="50" xfId="51" applyFont="1" applyFill="1" applyBorder="1" applyAlignment="1">
      <alignment horizontal="center" vertical="center"/>
    </xf>
    <xf numFmtId="38" fontId="2" fillId="0" borderId="48" xfId="51" applyFont="1" applyFill="1" applyBorder="1" applyAlignment="1">
      <alignment horizontal="center" vertical="center"/>
    </xf>
    <xf numFmtId="38" fontId="2" fillId="0" borderId="49" xfId="51" applyFont="1" applyFill="1" applyBorder="1" applyAlignment="1">
      <alignment horizontal="center" vertical="center"/>
    </xf>
    <xf numFmtId="0" fontId="2" fillId="0" borderId="24" xfId="63" applyFont="1" applyFill="1" applyBorder="1" applyAlignment="1">
      <alignment horizontal="left" vertical="center"/>
      <protection/>
    </xf>
    <xf numFmtId="0" fontId="2" fillId="0" borderId="88" xfId="63" applyFont="1" applyFill="1" applyBorder="1" applyAlignment="1">
      <alignment horizontal="left" vertical="center"/>
      <protection/>
    </xf>
    <xf numFmtId="0" fontId="2" fillId="0" borderId="123" xfId="63" applyFont="1" applyFill="1" applyBorder="1" applyAlignment="1">
      <alignment horizontal="center" vertical="top"/>
      <protection/>
    </xf>
    <xf numFmtId="0" fontId="2" fillId="0" borderId="35" xfId="63" applyFont="1" applyFill="1" applyBorder="1" applyAlignment="1">
      <alignment horizontal="center" vertical="top"/>
      <protection/>
    </xf>
    <xf numFmtId="0" fontId="2" fillId="0" borderId="36" xfId="63" applyFont="1" applyFill="1" applyBorder="1" applyAlignment="1">
      <alignment horizontal="center" vertical="top"/>
      <protection/>
    </xf>
    <xf numFmtId="178" fontId="2" fillId="0" borderId="20" xfId="63" applyNumberFormat="1" applyFont="1" applyFill="1" applyBorder="1" applyAlignment="1">
      <alignment horizontal="center" vertical="center"/>
      <protection/>
    </xf>
    <xf numFmtId="178" fontId="2" fillId="0" borderId="21" xfId="63" applyNumberFormat="1" applyFont="1" applyFill="1" applyBorder="1" applyAlignment="1">
      <alignment horizontal="center" vertical="center"/>
      <protection/>
    </xf>
    <xf numFmtId="178" fontId="2" fillId="0" borderId="53" xfId="63" applyNumberFormat="1" applyFont="1" applyFill="1" applyBorder="1" applyAlignment="1">
      <alignment horizontal="center" vertical="center"/>
      <protection/>
    </xf>
    <xf numFmtId="0" fontId="2" fillId="34" borderId="20" xfId="63" applyFont="1" applyFill="1" applyBorder="1" applyAlignment="1">
      <alignment horizontal="center" vertical="center" shrinkToFit="1"/>
      <protection/>
    </xf>
    <xf numFmtId="0" fontId="2" fillId="0" borderId="21" xfId="63" applyBorder="1" applyAlignment="1">
      <alignment horizontal="center" vertical="center" shrinkToFit="1"/>
      <protection/>
    </xf>
    <xf numFmtId="0" fontId="2" fillId="0" borderId="22" xfId="63" applyBorder="1" applyAlignment="1">
      <alignment horizontal="center" vertical="center" shrinkToFit="1"/>
      <protection/>
    </xf>
    <xf numFmtId="0" fontId="10" fillId="0" borderId="20" xfId="63" applyFont="1" applyFill="1" applyBorder="1" applyAlignment="1">
      <alignment horizontal="center" vertical="center"/>
      <protection/>
    </xf>
    <xf numFmtId="0" fontId="10" fillId="0" borderId="21" xfId="63" applyFont="1" applyFill="1" applyBorder="1" applyAlignment="1">
      <alignment horizontal="center" vertical="center"/>
      <protection/>
    </xf>
    <xf numFmtId="0" fontId="10" fillId="0" borderId="22" xfId="63" applyFont="1" applyFill="1" applyBorder="1" applyAlignment="1">
      <alignment horizontal="center" vertical="center"/>
      <protection/>
    </xf>
    <xf numFmtId="0" fontId="2" fillId="0" borderId="54" xfId="63" applyFont="1" applyFill="1" applyBorder="1" applyAlignment="1">
      <alignment vertical="center"/>
      <protection/>
    </xf>
    <xf numFmtId="0" fontId="2" fillId="0" borderId="55" xfId="63" applyFill="1" applyBorder="1" applyAlignment="1">
      <alignment vertical="center"/>
      <protection/>
    </xf>
    <xf numFmtId="0" fontId="2" fillId="0" borderId="56" xfId="63" applyFill="1" applyBorder="1" applyAlignment="1">
      <alignment vertical="center"/>
      <protection/>
    </xf>
    <xf numFmtId="0" fontId="2" fillId="0" borderId="21" xfId="63" applyFill="1" applyBorder="1" applyAlignment="1">
      <alignment horizontal="center" vertical="center"/>
      <protection/>
    </xf>
    <xf numFmtId="0" fontId="2" fillId="0" borderId="22" xfId="63" applyFill="1" applyBorder="1" applyAlignment="1">
      <alignment horizontal="center" vertical="center"/>
      <protection/>
    </xf>
    <xf numFmtId="0" fontId="2" fillId="0" borderId="53" xfId="63" applyFont="1" applyFill="1" applyBorder="1" applyAlignment="1">
      <alignment horizontal="center" vertical="center"/>
      <protection/>
    </xf>
    <xf numFmtId="0" fontId="2" fillId="0" borderId="24" xfId="63" applyFont="1" applyFill="1" applyBorder="1" applyAlignment="1">
      <alignment horizontal="center" vertical="center" wrapText="1"/>
      <protection/>
    </xf>
    <xf numFmtId="0" fontId="2" fillId="0" borderId="79" xfId="63" applyFont="1" applyFill="1" applyBorder="1" applyAlignment="1">
      <alignment horizontal="center" vertical="center" wrapText="1"/>
      <protection/>
    </xf>
    <xf numFmtId="0" fontId="11" fillId="34" borderId="20" xfId="63" applyFont="1" applyFill="1" applyBorder="1" applyAlignment="1">
      <alignment horizontal="center" vertical="center" wrapText="1" shrinkToFit="1"/>
      <protection/>
    </xf>
    <xf numFmtId="0" fontId="11" fillId="34" borderId="21" xfId="63" applyFont="1" applyFill="1" applyBorder="1" applyAlignment="1">
      <alignment horizontal="center" vertical="center" shrinkToFit="1"/>
      <protection/>
    </xf>
    <xf numFmtId="0" fontId="11" fillId="34" borderId="22" xfId="63" applyFont="1" applyFill="1" applyBorder="1" applyAlignment="1">
      <alignment horizontal="center" vertical="center" shrinkToFit="1"/>
      <protection/>
    </xf>
    <xf numFmtId="178" fontId="2" fillId="0" borderId="22" xfId="63" applyNumberFormat="1" applyFont="1" applyFill="1" applyBorder="1" applyAlignment="1">
      <alignment horizontal="center" vertical="center"/>
      <protection/>
    </xf>
    <xf numFmtId="38" fontId="0" fillId="0" borderId="96" xfId="51" applyFont="1" applyFill="1" applyBorder="1" applyAlignment="1">
      <alignment horizontal="center" vertical="center"/>
    </xf>
    <xf numFmtId="38" fontId="0" fillId="0" borderId="79" xfId="51" applyFont="1" applyFill="1" applyBorder="1" applyAlignment="1">
      <alignment horizontal="center" vertical="center"/>
    </xf>
    <xf numFmtId="38" fontId="0" fillId="0" borderId="124" xfId="51" applyFont="1" applyFill="1" applyBorder="1" applyAlignment="1">
      <alignment horizontal="center" vertical="center"/>
    </xf>
    <xf numFmtId="3" fontId="2" fillId="0" borderId="96" xfId="63" applyNumberFormat="1" applyFont="1" applyFill="1" applyBorder="1" applyAlignment="1">
      <alignment horizontal="center" vertical="center"/>
      <protection/>
    </xf>
    <xf numFmtId="0" fontId="2" fillId="0" borderId="79" xfId="63" applyFont="1" applyFill="1" applyBorder="1" applyAlignment="1">
      <alignment horizontal="center" vertical="center"/>
      <protection/>
    </xf>
    <xf numFmtId="0" fontId="2" fillId="0" borderId="80" xfId="63" applyFont="1" applyFill="1" applyBorder="1" applyAlignment="1">
      <alignment horizontal="center" vertical="center"/>
      <protection/>
    </xf>
    <xf numFmtId="0" fontId="8" fillId="34" borderId="86" xfId="63" applyFont="1" applyFill="1" applyBorder="1" applyAlignment="1">
      <alignment horizontal="center" vertical="center" wrapText="1"/>
      <protection/>
    </xf>
    <xf numFmtId="0" fontId="2" fillId="0" borderId="87"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65" xfId="63" applyFont="1" applyBorder="1" applyAlignment="1">
      <alignment horizontal="center" vertical="center"/>
      <protection/>
    </xf>
    <xf numFmtId="0" fontId="2" fillId="0" borderId="78" xfId="63" applyFont="1" applyBorder="1" applyAlignment="1">
      <alignment horizontal="center" vertical="center"/>
      <protection/>
    </xf>
    <xf numFmtId="0" fontId="2" fillId="0" borderId="79" xfId="63" applyFont="1" applyBorder="1" applyAlignment="1">
      <alignment horizontal="center" vertical="center"/>
      <protection/>
    </xf>
    <xf numFmtId="0" fontId="2" fillId="0" borderId="94" xfId="63" applyFont="1" applyBorder="1" applyAlignment="1">
      <alignment horizontal="center" vertical="center"/>
      <protection/>
    </xf>
    <xf numFmtId="0" fontId="2" fillId="34" borderId="22" xfId="63" applyFont="1" applyFill="1" applyBorder="1" applyAlignment="1">
      <alignment horizontal="center" vertical="center"/>
      <protection/>
    </xf>
    <xf numFmtId="0" fontId="9" fillId="0" borderId="54" xfId="63" applyFont="1" applyFill="1" applyBorder="1" applyAlignment="1">
      <alignment horizontal="center" vertical="center" shrinkToFit="1"/>
      <protection/>
    </xf>
    <xf numFmtId="0" fontId="2" fillId="0" borderId="55" xfId="63" applyFont="1" applyFill="1" applyBorder="1" applyAlignment="1">
      <alignment horizontal="center" vertical="center" shrinkToFit="1"/>
      <protection/>
    </xf>
    <xf numFmtId="0" fontId="2" fillId="0" borderId="56" xfId="63" applyFont="1" applyFill="1" applyBorder="1" applyAlignment="1">
      <alignment horizontal="center" vertical="center" shrinkToFit="1"/>
      <protection/>
    </xf>
    <xf numFmtId="0" fontId="10" fillId="34" borderId="20" xfId="63" applyFont="1" applyFill="1" applyBorder="1" applyAlignment="1">
      <alignment horizontal="center" vertical="center" shrinkToFit="1"/>
      <protection/>
    </xf>
    <xf numFmtId="0" fontId="10" fillId="34" borderId="21" xfId="63" applyFont="1" applyFill="1" applyBorder="1" applyAlignment="1">
      <alignment horizontal="center" vertical="center" shrinkToFit="1"/>
      <protection/>
    </xf>
    <xf numFmtId="0" fontId="10" fillId="34" borderId="53" xfId="63" applyFont="1" applyFill="1" applyBorder="1" applyAlignment="1">
      <alignment horizontal="center" vertical="center" shrinkToFit="1"/>
      <protection/>
    </xf>
    <xf numFmtId="0" fontId="2" fillId="0" borderId="57" xfId="63" applyFont="1" applyBorder="1" applyAlignment="1">
      <alignment vertical="center" wrapText="1"/>
      <protection/>
    </xf>
    <xf numFmtId="0" fontId="2" fillId="0" borderId="24" xfId="63" applyFont="1" applyBorder="1" applyAlignment="1">
      <alignment vertical="center" wrapText="1"/>
      <protection/>
    </xf>
    <xf numFmtId="0" fontId="2" fillId="0" borderId="25" xfId="63" applyFont="1" applyBorder="1" applyAlignment="1">
      <alignment vertical="center" wrapText="1"/>
      <protection/>
    </xf>
    <xf numFmtId="0" fontId="2" fillId="0" borderId="125" xfId="63" applyFont="1" applyBorder="1" applyAlignment="1">
      <alignment vertical="center" wrapText="1"/>
      <protection/>
    </xf>
    <xf numFmtId="0" fontId="2" fillId="0" borderId="79" xfId="63" applyFont="1" applyBorder="1" applyAlignment="1">
      <alignment vertical="center" wrapText="1"/>
      <protection/>
    </xf>
    <xf numFmtId="0" fontId="2" fillId="0" borderId="124" xfId="63" applyFont="1" applyBorder="1" applyAlignment="1">
      <alignment vertical="center" wrapText="1"/>
      <protection/>
    </xf>
    <xf numFmtId="0" fontId="9" fillId="34" borderId="23" xfId="63" applyFont="1" applyFill="1" applyBorder="1" applyAlignment="1">
      <alignment horizontal="center" vertical="center" wrapText="1" shrinkToFit="1"/>
      <protection/>
    </xf>
    <xf numFmtId="0" fontId="2" fillId="0" borderId="24" xfId="63" applyBorder="1" applyAlignment="1">
      <alignment horizontal="center" vertical="center" shrinkToFit="1"/>
      <protection/>
    </xf>
    <xf numFmtId="0" fontId="2" fillId="0" borderId="25" xfId="63" applyBorder="1" applyAlignment="1">
      <alignment horizontal="center" vertical="center" shrinkToFit="1"/>
      <protection/>
    </xf>
    <xf numFmtId="0" fontId="2" fillId="0" borderId="23" xfId="63" applyFont="1" applyBorder="1" applyAlignment="1">
      <alignment horizontal="center" vertical="center" shrinkToFit="1"/>
      <protection/>
    </xf>
    <xf numFmtId="0" fontId="2" fillId="0" borderId="126" xfId="63" applyFont="1" applyBorder="1" applyAlignment="1">
      <alignment horizontal="center" vertical="center"/>
      <protection/>
    </xf>
    <xf numFmtId="0" fontId="2" fillId="0" borderId="19" xfId="63" applyFont="1" applyBorder="1" applyAlignment="1">
      <alignment horizontal="center" vertical="center"/>
      <protection/>
    </xf>
    <xf numFmtId="1" fontId="2" fillId="0" borderId="19" xfId="63" applyNumberFormat="1" applyFont="1" applyFill="1" applyBorder="1" applyAlignment="1">
      <alignment horizontal="center" vertical="center"/>
      <protection/>
    </xf>
    <xf numFmtId="0" fontId="9" fillId="34" borderId="20" xfId="63" applyFont="1" applyFill="1" applyBorder="1" applyAlignment="1">
      <alignment horizontal="center" vertical="center" shrinkToFit="1"/>
      <protection/>
    </xf>
    <xf numFmtId="0" fontId="8" fillId="34" borderId="24" xfId="63" applyFont="1" applyFill="1" applyBorder="1" applyAlignment="1">
      <alignment horizontal="center" vertical="center" wrapText="1"/>
      <protection/>
    </xf>
    <xf numFmtId="0" fontId="8" fillId="34" borderId="87" xfId="63" applyFont="1" applyFill="1" applyBorder="1" applyAlignment="1">
      <alignment horizontal="center" vertical="center" wrapText="1"/>
      <protection/>
    </xf>
    <xf numFmtId="0" fontId="8" fillId="34" borderId="78" xfId="63" applyFont="1" applyFill="1" applyBorder="1" applyAlignment="1">
      <alignment horizontal="center" vertical="center" wrapText="1"/>
      <protection/>
    </xf>
    <xf numFmtId="0" fontId="8" fillId="34" borderId="79" xfId="63" applyFont="1" applyFill="1" applyBorder="1" applyAlignment="1">
      <alignment horizontal="center" vertical="center" wrapText="1"/>
      <protection/>
    </xf>
    <xf numFmtId="0" fontId="8" fillId="34" borderId="94" xfId="63" applyFont="1" applyFill="1" applyBorder="1" applyAlignment="1">
      <alignment horizontal="center" vertical="center" wrapText="1"/>
      <protection/>
    </xf>
    <xf numFmtId="0" fontId="2" fillId="34" borderId="52" xfId="63" applyFont="1" applyFill="1" applyBorder="1" applyAlignment="1">
      <alignment horizontal="center" vertical="center"/>
      <protection/>
    </xf>
    <xf numFmtId="0" fontId="2" fillId="0" borderId="54" xfId="63" applyFont="1" applyBorder="1" applyAlignment="1">
      <alignment horizontal="center" vertical="center"/>
      <protection/>
    </xf>
    <xf numFmtId="0" fontId="2" fillId="0" borderId="20" xfId="63" applyFont="1" applyBorder="1" applyAlignment="1">
      <alignment horizontal="center" vertical="center" shrinkToFit="1"/>
      <protection/>
    </xf>
    <xf numFmtId="0" fontId="2" fillId="0" borderId="96" xfId="63" applyFont="1" applyBorder="1" applyAlignment="1">
      <alignment horizontal="center" vertical="center"/>
      <protection/>
    </xf>
    <xf numFmtId="0" fontId="2" fillId="0" borderId="124" xfId="63" applyFont="1" applyBorder="1" applyAlignment="1">
      <alignment horizontal="center" vertical="center"/>
      <protection/>
    </xf>
    <xf numFmtId="38" fontId="2" fillId="0" borderId="127" xfId="51" applyFont="1" applyFill="1" applyBorder="1" applyAlignment="1">
      <alignment horizontal="center" vertical="center"/>
    </xf>
    <xf numFmtId="38" fontId="2" fillId="0" borderId="19" xfId="51" applyFont="1" applyFill="1" applyBorder="1" applyAlignment="1">
      <alignment horizontal="center" vertical="center"/>
    </xf>
    <xf numFmtId="38" fontId="2" fillId="0" borderId="128" xfId="51" applyFont="1" applyFill="1" applyBorder="1" applyAlignment="1">
      <alignment horizontal="center" vertical="center"/>
    </xf>
    <xf numFmtId="0" fontId="2" fillId="0" borderId="127" xfId="63" applyFont="1" applyBorder="1" applyAlignment="1">
      <alignment horizontal="center" vertical="center"/>
      <protection/>
    </xf>
    <xf numFmtId="0" fontId="2" fillId="0" borderId="129" xfId="63" applyFont="1" applyBorder="1" applyAlignment="1">
      <alignment horizontal="center" vertical="center"/>
      <protection/>
    </xf>
    <xf numFmtId="38" fontId="0" fillId="0" borderId="127" xfId="51" applyFont="1" applyBorder="1" applyAlignment="1">
      <alignment horizontal="center" vertical="center"/>
    </xf>
    <xf numFmtId="38" fontId="2" fillId="0" borderId="127" xfId="51" applyFont="1" applyBorder="1" applyAlignment="1">
      <alignment horizontal="center" vertical="center"/>
    </xf>
    <xf numFmtId="38" fontId="2" fillId="0" borderId="126" xfId="51" applyFont="1" applyBorder="1" applyAlignment="1">
      <alignment horizontal="center" vertical="center"/>
    </xf>
    <xf numFmtId="38" fontId="2" fillId="0" borderId="130" xfId="51" applyFont="1" applyBorder="1" applyAlignment="1">
      <alignment horizontal="center" vertical="center"/>
    </xf>
    <xf numFmtId="0" fontId="2" fillId="34" borderId="128" xfId="63" applyFont="1" applyFill="1" applyBorder="1" applyAlignment="1">
      <alignment horizontal="center" vertical="center"/>
      <protection/>
    </xf>
    <xf numFmtId="0" fontId="2" fillId="0" borderId="57" xfId="63" applyFont="1" applyBorder="1" applyAlignment="1">
      <alignment horizontal="left" vertical="center" wrapText="1"/>
      <protection/>
    </xf>
    <xf numFmtId="0" fontId="2" fillId="0" borderId="24" xfId="63" applyFont="1" applyBorder="1" applyAlignment="1">
      <alignment horizontal="left" vertical="center" wrapText="1"/>
      <protection/>
    </xf>
    <xf numFmtId="0" fontId="2" fillId="0" borderId="25"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31" xfId="63" applyFont="1" applyBorder="1" applyAlignment="1">
      <alignment horizontal="left" vertical="center" wrapText="1"/>
      <protection/>
    </xf>
    <xf numFmtId="0" fontId="2" fillId="0" borderId="125" xfId="63" applyFont="1" applyBorder="1" applyAlignment="1">
      <alignment horizontal="left" vertical="center" wrapText="1"/>
      <protection/>
    </xf>
    <xf numFmtId="0" fontId="2" fillId="0" borderId="79" xfId="63" applyFont="1" applyBorder="1" applyAlignment="1">
      <alignment horizontal="left" vertical="center" wrapText="1"/>
      <protection/>
    </xf>
    <xf numFmtId="0" fontId="2" fillId="0" borderId="124" xfId="63" applyFont="1" applyBorder="1" applyAlignment="1">
      <alignment horizontal="left" vertical="center" wrapText="1"/>
      <protection/>
    </xf>
    <xf numFmtId="0" fontId="2" fillId="34" borderId="21" xfId="63" applyFont="1" applyFill="1" applyBorder="1" applyAlignment="1">
      <alignment horizontal="center" vertical="center" shrinkToFit="1"/>
      <protection/>
    </xf>
    <xf numFmtId="0" fontId="2" fillId="34" borderId="22" xfId="63" applyFont="1" applyFill="1" applyBorder="1" applyAlignment="1">
      <alignment horizontal="center" vertical="center" shrinkToFit="1"/>
      <protection/>
    </xf>
    <xf numFmtId="0" fontId="2" fillId="0" borderId="19" xfId="63" applyFont="1" applyBorder="1" applyAlignment="1">
      <alignment horizontal="center" vertical="center" shrinkToFit="1"/>
      <protection/>
    </xf>
    <xf numFmtId="38" fontId="2" fillId="0" borderId="19" xfId="51" applyFont="1" applyBorder="1" applyAlignment="1">
      <alignment horizontal="center" vertical="center"/>
    </xf>
    <xf numFmtId="38" fontId="0" fillId="0" borderId="19" xfId="51" applyFont="1" applyBorder="1" applyAlignment="1">
      <alignment horizontal="center" vertical="center"/>
    </xf>
    <xf numFmtId="38" fontId="2" fillId="0" borderId="129" xfId="51" applyFont="1" applyBorder="1" applyAlignment="1">
      <alignment horizontal="center" vertical="center"/>
    </xf>
    <xf numFmtId="38" fontId="2" fillId="0" borderId="132" xfId="51" applyFont="1" applyBorder="1" applyAlignment="1">
      <alignment horizontal="center" vertical="center"/>
    </xf>
    <xf numFmtId="0" fontId="8" fillId="34" borderId="133" xfId="63" applyFont="1" applyFill="1" applyBorder="1" applyAlignment="1">
      <alignment horizontal="center" vertical="center" wrapText="1"/>
      <protection/>
    </xf>
    <xf numFmtId="0" fontId="8" fillId="34" borderId="19" xfId="63" applyFont="1" applyFill="1" applyBorder="1" applyAlignment="1">
      <alignment horizontal="center" vertical="center"/>
      <protection/>
    </xf>
    <xf numFmtId="0" fontId="8" fillId="34" borderId="134" xfId="63" applyFont="1" applyFill="1" applyBorder="1" applyAlignment="1">
      <alignment horizontal="center" vertical="center"/>
      <protection/>
    </xf>
    <xf numFmtId="0" fontId="8" fillId="34" borderId="133" xfId="63" applyFont="1" applyFill="1" applyBorder="1" applyAlignment="1">
      <alignment horizontal="center" vertical="center"/>
      <protection/>
    </xf>
    <xf numFmtId="0" fontId="8" fillId="34" borderId="135" xfId="63" applyFont="1" applyFill="1" applyBorder="1" applyAlignment="1">
      <alignment horizontal="center" vertical="center"/>
      <protection/>
    </xf>
    <xf numFmtId="0" fontId="8" fillId="34" borderId="127" xfId="63" applyFont="1" applyFill="1" applyBorder="1" applyAlignment="1">
      <alignment horizontal="center" vertical="center"/>
      <protection/>
    </xf>
    <xf numFmtId="0" fontId="8" fillId="34" borderId="136" xfId="63" applyFont="1" applyFill="1" applyBorder="1" applyAlignment="1">
      <alignment horizontal="center" vertical="center"/>
      <protection/>
    </xf>
    <xf numFmtId="0" fontId="2" fillId="0" borderId="127" xfId="63" applyFont="1" applyFill="1" applyBorder="1" applyAlignment="1">
      <alignment horizontal="center" vertical="center"/>
      <protection/>
    </xf>
    <xf numFmtId="0" fontId="2" fillId="0" borderId="126" xfId="63" applyFont="1" applyFill="1" applyBorder="1" applyAlignment="1">
      <alignment horizontal="center" vertical="center"/>
      <protection/>
    </xf>
    <xf numFmtId="38" fontId="0" fillId="0" borderId="127" xfId="51" applyFont="1" applyFill="1" applyBorder="1" applyAlignment="1">
      <alignment horizontal="center" vertical="center"/>
    </xf>
    <xf numFmtId="0" fontId="0" fillId="34" borderId="137" xfId="66" applyFont="1" applyFill="1" applyBorder="1" applyAlignment="1" applyProtection="1">
      <alignment horizontal="center" vertical="center" wrapText="1"/>
      <protection/>
    </xf>
    <xf numFmtId="0" fontId="0" fillId="34" borderId="19" xfId="66" applyFont="1" applyFill="1" applyBorder="1" applyAlignment="1" applyProtection="1">
      <alignment horizontal="center" vertical="center" wrapText="1"/>
      <protection/>
    </xf>
    <xf numFmtId="177" fontId="7" fillId="33" borderId="19" xfId="63" applyNumberFormat="1" applyFont="1" applyFill="1" applyBorder="1" applyAlignment="1">
      <alignment horizontal="center" vertical="center"/>
      <protection/>
    </xf>
    <xf numFmtId="9" fontId="7" fillId="0" borderId="19" xfId="43" applyFont="1" applyFill="1" applyBorder="1" applyAlignment="1">
      <alignment horizontal="center" vertical="center"/>
    </xf>
    <xf numFmtId="177" fontId="7" fillId="0" borderId="19" xfId="43" applyNumberFormat="1" applyFont="1" applyFill="1" applyBorder="1" applyAlignment="1">
      <alignment horizontal="center" vertical="center"/>
    </xf>
    <xf numFmtId="38" fontId="7" fillId="0" borderId="129" xfId="51" applyFont="1" applyFill="1" applyBorder="1" applyAlignment="1">
      <alignment horizontal="center" vertical="center"/>
    </xf>
    <xf numFmtId="176" fontId="7" fillId="33" borderId="129" xfId="63" applyNumberFormat="1" applyFont="1" applyFill="1" applyBorder="1" applyAlignment="1">
      <alignment horizontal="center" vertical="center"/>
      <protection/>
    </xf>
    <xf numFmtId="176" fontId="7" fillId="33" borderId="132" xfId="63" applyNumberFormat="1" applyFont="1" applyFill="1" applyBorder="1" applyAlignment="1">
      <alignment horizontal="center" vertical="center"/>
      <protection/>
    </xf>
    <xf numFmtId="176" fontId="7" fillId="33" borderId="19" xfId="63" applyNumberFormat="1" applyFont="1" applyFill="1" applyBorder="1" applyAlignment="1">
      <alignment horizontal="center" vertical="center"/>
      <protection/>
    </xf>
    <xf numFmtId="38" fontId="7" fillId="0" borderId="19" xfId="51" applyFont="1" applyFill="1" applyBorder="1" applyAlignment="1">
      <alignment horizontal="center" vertical="center"/>
    </xf>
    <xf numFmtId="0" fontId="0" fillId="34" borderId="96" xfId="66" applyFont="1" applyFill="1" applyBorder="1" applyAlignment="1" applyProtection="1">
      <alignment horizontal="center" vertical="center" wrapText="1"/>
      <protection/>
    </xf>
    <xf numFmtId="0" fontId="0" fillId="34" borderId="79" xfId="66" applyFont="1" applyFill="1" applyBorder="1" applyAlignment="1" applyProtection="1">
      <alignment horizontal="center" vertical="center" wrapText="1"/>
      <protection/>
    </xf>
    <xf numFmtId="0" fontId="0" fillId="34" borderId="124" xfId="66" applyFont="1" applyFill="1" applyBorder="1" applyAlignment="1" applyProtection="1">
      <alignment horizontal="center" vertical="center" wrapText="1"/>
      <protection/>
    </xf>
    <xf numFmtId="176" fontId="7" fillId="33" borderId="138" xfId="63" applyNumberFormat="1" applyFont="1" applyFill="1" applyBorder="1" applyAlignment="1">
      <alignment horizontal="center" vertical="center"/>
      <protection/>
    </xf>
    <xf numFmtId="38" fontId="7" fillId="0" borderId="138" xfId="51" applyFont="1" applyFill="1" applyBorder="1" applyAlignment="1">
      <alignment horizontal="center" vertical="center"/>
    </xf>
    <xf numFmtId="38" fontId="7" fillId="0" borderId="138" xfId="51" applyNumberFormat="1" applyFont="1" applyFill="1" applyBorder="1" applyAlignment="1">
      <alignment horizontal="center" vertical="center"/>
    </xf>
    <xf numFmtId="176" fontId="7" fillId="0" borderId="138" xfId="63" applyNumberFormat="1" applyFont="1" applyFill="1" applyBorder="1" applyAlignment="1">
      <alignment horizontal="center" vertical="center"/>
      <protection/>
    </xf>
    <xf numFmtId="176" fontId="7" fillId="0" borderId="139" xfId="63" applyNumberFormat="1" applyFont="1" applyFill="1" applyBorder="1" applyAlignment="1">
      <alignment horizontal="center" vertical="center"/>
      <protection/>
    </xf>
    <xf numFmtId="0" fontId="0" fillId="34" borderId="42" xfId="66" applyFont="1" applyFill="1" applyBorder="1" applyAlignment="1" applyProtection="1">
      <alignment horizontal="center" vertical="center" wrapText="1"/>
      <protection/>
    </xf>
    <xf numFmtId="0" fontId="0" fillId="34" borderId="40" xfId="66" applyFont="1" applyFill="1" applyBorder="1" applyAlignment="1" applyProtection="1">
      <alignment horizontal="center" vertical="center" wrapText="1"/>
      <protection/>
    </xf>
    <xf numFmtId="0" fontId="0" fillId="34" borderId="41" xfId="66" applyFont="1" applyFill="1" applyBorder="1" applyAlignment="1" applyProtection="1">
      <alignment horizontal="center" vertical="center" wrapText="1"/>
      <protection/>
    </xf>
    <xf numFmtId="176" fontId="7" fillId="33" borderId="140" xfId="63" applyNumberFormat="1" applyFont="1" applyFill="1" applyBorder="1" applyAlignment="1">
      <alignment horizontal="center" vertical="center"/>
      <protection/>
    </xf>
    <xf numFmtId="38" fontId="7" fillId="0" borderId="140" xfId="51" applyFont="1" applyFill="1" applyBorder="1" applyAlignment="1">
      <alignment horizontal="center" vertical="center"/>
    </xf>
    <xf numFmtId="176" fontId="7" fillId="33" borderId="141" xfId="63" applyNumberFormat="1" applyFont="1" applyFill="1" applyBorder="1" applyAlignment="1">
      <alignment horizontal="center" vertical="center"/>
      <protection/>
    </xf>
    <xf numFmtId="176" fontId="7" fillId="33" borderId="142" xfId="63" applyNumberFormat="1" applyFont="1" applyFill="1" applyBorder="1" applyAlignment="1">
      <alignment horizontal="center" vertical="center"/>
      <protection/>
    </xf>
    <xf numFmtId="0" fontId="2" fillId="0" borderId="40" xfId="63" applyFont="1" applyBorder="1" applyAlignment="1">
      <alignment horizontal="center" vertical="center" wrapText="1"/>
      <protection/>
    </xf>
    <xf numFmtId="0" fontId="2" fillId="0" borderId="41" xfId="63" applyFont="1" applyBorder="1" applyAlignment="1">
      <alignment horizontal="center" vertical="center" wrapText="1"/>
      <protection/>
    </xf>
    <xf numFmtId="176" fontId="7" fillId="33" borderId="42" xfId="63" applyNumberFormat="1" applyFont="1" applyFill="1" applyBorder="1" applyAlignment="1">
      <alignment horizontal="center" vertical="center"/>
      <protection/>
    </xf>
    <xf numFmtId="176" fontId="7" fillId="33" borderId="40" xfId="63" applyNumberFormat="1" applyFont="1" applyFill="1" applyBorder="1" applyAlignment="1">
      <alignment horizontal="center" vertical="center"/>
      <protection/>
    </xf>
    <xf numFmtId="176" fontId="7" fillId="33" borderId="41" xfId="63" applyNumberFormat="1" applyFont="1" applyFill="1" applyBorder="1" applyAlignment="1">
      <alignment horizontal="center" vertical="center"/>
      <protection/>
    </xf>
    <xf numFmtId="38" fontId="7" fillId="0" borderId="42" xfId="51" applyFont="1" applyFill="1" applyBorder="1" applyAlignment="1">
      <alignment horizontal="center" vertical="center"/>
    </xf>
    <xf numFmtId="38" fontId="7" fillId="0" borderId="40" xfId="51" applyFont="1" applyFill="1" applyBorder="1" applyAlignment="1">
      <alignment horizontal="center" vertical="center"/>
    </xf>
    <xf numFmtId="38" fontId="7" fillId="0" borderId="41" xfId="51" applyFont="1" applyFill="1" applyBorder="1" applyAlignment="1">
      <alignment horizontal="center" vertical="center"/>
    </xf>
    <xf numFmtId="176" fontId="7" fillId="33" borderId="143" xfId="63" applyNumberFormat="1" applyFont="1" applyFill="1" applyBorder="1" applyAlignment="1">
      <alignment horizontal="center" vertical="center"/>
      <protection/>
    </xf>
    <xf numFmtId="176" fontId="7" fillId="33" borderId="144" xfId="63" applyNumberFormat="1" applyFont="1" applyFill="1" applyBorder="1" applyAlignment="1">
      <alignment horizontal="center" vertical="center"/>
      <protection/>
    </xf>
    <xf numFmtId="176" fontId="7" fillId="33" borderId="145"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0" fontId="2" fillId="34" borderId="53" xfId="63" applyFont="1" applyFill="1" applyBorder="1" applyAlignment="1">
      <alignment horizontal="center" vertical="center"/>
      <protection/>
    </xf>
    <xf numFmtId="0" fontId="0" fillId="34" borderId="57" xfId="66" applyFont="1" applyFill="1" applyBorder="1" applyAlignment="1" applyProtection="1">
      <alignment horizontal="center" vertical="center" wrapText="1"/>
      <protection/>
    </xf>
    <xf numFmtId="0" fontId="2" fillId="34" borderId="2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31" xfId="63" applyFont="1" applyFill="1" applyBorder="1" applyAlignment="1">
      <alignment horizontal="center" vertical="center" wrapText="1"/>
      <protection/>
    </xf>
    <xf numFmtId="0" fontId="2" fillId="34" borderId="125" xfId="63" applyFont="1" applyFill="1" applyBorder="1" applyAlignment="1">
      <alignment horizontal="center" vertical="center" wrapText="1"/>
      <protection/>
    </xf>
    <xf numFmtId="0" fontId="2" fillId="34" borderId="124" xfId="63" applyFont="1" applyFill="1" applyBorder="1" applyAlignment="1">
      <alignment horizontal="center" vertical="center" wrapText="1"/>
      <protection/>
    </xf>
    <xf numFmtId="0" fontId="0" fillId="34" borderId="23" xfId="66" applyFont="1" applyFill="1" applyBorder="1" applyAlignment="1" applyProtection="1">
      <alignment horizontal="center" vertical="center" wrapText="1"/>
      <protection/>
    </xf>
    <xf numFmtId="0" fontId="0" fillId="34" borderId="24" xfId="66" applyFont="1" applyFill="1" applyBorder="1" applyAlignment="1" applyProtection="1">
      <alignment horizontal="center" vertical="center" wrapText="1"/>
      <protection/>
    </xf>
    <xf numFmtId="0" fontId="0" fillId="34" borderId="25" xfId="66" applyFont="1" applyFill="1" applyBorder="1" applyAlignment="1" applyProtection="1">
      <alignment horizontal="center" vertical="center" wrapText="1"/>
      <protection/>
    </xf>
    <xf numFmtId="176" fontId="7" fillId="33" borderId="146" xfId="63" applyNumberFormat="1" applyFont="1" applyFill="1" applyBorder="1" applyAlignment="1">
      <alignment horizontal="center" vertical="center"/>
      <protection/>
    </xf>
    <xf numFmtId="38" fontId="7" fillId="0" borderId="146" xfId="51" applyFont="1" applyFill="1" applyBorder="1" applyAlignment="1">
      <alignment horizontal="center" vertical="center"/>
    </xf>
    <xf numFmtId="176" fontId="7" fillId="33" borderId="147" xfId="63" applyNumberFormat="1" applyFont="1" applyFill="1" applyBorder="1" applyAlignment="1">
      <alignment horizontal="center" vertical="center"/>
      <protection/>
    </xf>
    <xf numFmtId="0" fontId="8" fillId="34" borderId="148" xfId="66" applyFont="1" applyFill="1" applyBorder="1" applyAlignment="1" applyProtection="1">
      <alignment horizontal="center" vertical="center" wrapText="1"/>
      <protection/>
    </xf>
    <xf numFmtId="0" fontId="8" fillId="34" borderId="21" xfId="66" applyFont="1" applyFill="1" applyBorder="1" applyAlignment="1" applyProtection="1">
      <alignment horizontal="center" vertical="center" wrapText="1"/>
      <protection/>
    </xf>
    <xf numFmtId="0" fontId="0" fillId="0" borderId="52"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0" fillId="0" borderId="53" xfId="64" applyFont="1" applyFill="1" applyBorder="1" applyAlignment="1" applyProtection="1">
      <alignment horizontal="left" vertical="center" wrapText="1"/>
      <protection/>
    </xf>
    <xf numFmtId="0" fontId="8" fillId="34" borderId="59" xfId="66" applyFont="1" applyFill="1" applyBorder="1" applyAlignment="1" applyProtection="1">
      <alignment horizontal="center" vertical="center" wrapText="1"/>
      <protection/>
    </xf>
    <xf numFmtId="0" fontId="0" fillId="0" borderId="52" xfId="64" applyFont="1" applyFill="1" applyBorder="1" applyAlignment="1" applyProtection="1">
      <alignment vertical="center" wrapText="1"/>
      <protection/>
    </xf>
    <xf numFmtId="0" fontId="2" fillId="0" borderId="21" xfId="64" applyFont="1" applyFill="1" applyBorder="1" applyAlignment="1" applyProtection="1">
      <alignment vertical="center" wrapText="1"/>
      <protection/>
    </xf>
    <xf numFmtId="0" fontId="2" fillId="0" borderId="53" xfId="64" applyFont="1" applyFill="1" applyBorder="1" applyAlignment="1" applyProtection="1">
      <alignment vertical="center" wrapText="1"/>
      <protection/>
    </xf>
    <xf numFmtId="0" fontId="8" fillId="34" borderId="86"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8" fillId="34" borderId="87" xfId="66" applyFont="1" applyFill="1" applyBorder="1" applyAlignment="1" applyProtection="1">
      <alignment horizontal="center" vertical="center" wrapText="1"/>
      <protection/>
    </xf>
    <xf numFmtId="0" fontId="8" fillId="34" borderId="78" xfId="66" applyFont="1" applyFill="1" applyBorder="1" applyAlignment="1" applyProtection="1">
      <alignment horizontal="center" vertical="center" wrapText="1"/>
      <protection/>
    </xf>
    <xf numFmtId="0" fontId="8" fillId="34" borderId="79" xfId="66" applyFont="1" applyFill="1" applyBorder="1" applyAlignment="1" applyProtection="1">
      <alignment horizontal="center" vertical="center" wrapText="1"/>
      <protection/>
    </xf>
    <xf numFmtId="0" fontId="8" fillId="34" borderId="94" xfId="66" applyFont="1" applyFill="1" applyBorder="1" applyAlignment="1" applyProtection="1">
      <alignment horizontal="center" vertical="center" wrapText="1"/>
      <protection/>
    </xf>
    <xf numFmtId="0" fontId="8" fillId="0" borderId="149" xfId="66" applyFont="1" applyFill="1" applyBorder="1" applyAlignment="1" applyProtection="1">
      <alignment horizontal="center" vertical="center" wrapText="1"/>
      <protection/>
    </xf>
    <xf numFmtId="0" fontId="8" fillId="0" borderId="129" xfId="66" applyFont="1" applyFill="1" applyBorder="1" applyAlignment="1" applyProtection="1">
      <alignment horizontal="center" vertical="center" wrapText="1"/>
      <protection/>
    </xf>
    <xf numFmtId="0" fontId="8" fillId="34" borderId="86"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wrapText="1" shrinkToFit="1"/>
      <protection/>
    </xf>
    <xf numFmtId="0" fontId="2" fillId="0" borderId="52" xfId="66" applyFont="1" applyFill="1" applyBorder="1" applyAlignment="1" applyProtection="1">
      <alignment horizontal="left" vertical="center" wrapText="1" shrinkToFit="1"/>
      <protection/>
    </xf>
    <xf numFmtId="0" fontId="2" fillId="0" borderId="21" xfId="66" applyFont="1" applyFill="1" applyBorder="1" applyAlignment="1" applyProtection="1">
      <alignment horizontal="left" vertical="center" wrapText="1" shrinkToFit="1"/>
      <protection/>
    </xf>
    <xf numFmtId="0" fontId="2" fillId="0" borderId="21" xfId="63" applyFont="1" applyBorder="1" applyAlignment="1">
      <alignment horizontal="left" vertical="center" wrapText="1"/>
      <protection/>
    </xf>
    <xf numFmtId="0" fontId="2" fillId="0" borderId="22" xfId="63" applyFont="1" applyBorder="1" applyAlignment="1">
      <alignment horizontal="left" vertical="center" wrapText="1"/>
      <protection/>
    </xf>
    <xf numFmtId="0" fontId="8" fillId="34" borderId="20" xfId="64" applyNumberFormat="1" applyFont="1" applyFill="1" applyBorder="1" applyAlignment="1" applyProtection="1">
      <alignment horizontal="center" vertical="center" wrapText="1"/>
      <protection/>
    </xf>
    <xf numFmtId="0" fontId="0" fillId="0" borderId="20" xfId="64" applyFont="1" applyFill="1" applyBorder="1" applyAlignment="1">
      <alignment horizontal="left" vertical="center" wrapText="1" shrinkToFit="1"/>
      <protection/>
    </xf>
    <xf numFmtId="0" fontId="2" fillId="0" borderId="21" xfId="63" applyFont="1" applyBorder="1" applyAlignment="1">
      <alignment horizontal="left" vertical="center" shrinkToFit="1"/>
      <protection/>
    </xf>
    <xf numFmtId="0" fontId="2" fillId="0" borderId="53" xfId="63" applyFont="1" applyBorder="1" applyAlignment="1">
      <alignment horizontal="left" vertical="center" shrinkToFit="1"/>
      <protection/>
    </xf>
    <xf numFmtId="0" fontId="8" fillId="34" borderId="148" xfId="66" applyFont="1" applyFill="1" applyBorder="1" applyAlignment="1" applyProtection="1">
      <alignment horizontal="center" vertical="center" wrapText="1" shrinkToFit="1"/>
      <protection/>
    </xf>
    <xf numFmtId="0" fontId="8" fillId="34" borderId="21" xfId="66" applyFont="1" applyFill="1" applyBorder="1" applyAlignment="1" applyProtection="1">
      <alignment horizontal="center" vertical="center" shrinkToFit="1"/>
      <protection/>
    </xf>
    <xf numFmtId="0" fontId="8" fillId="34" borderId="59" xfId="66" applyFont="1" applyFill="1" applyBorder="1" applyAlignment="1" applyProtection="1">
      <alignment horizontal="center" vertical="center" shrinkToFit="1"/>
      <protection/>
    </xf>
    <xf numFmtId="0" fontId="2" fillId="0" borderId="52" xfId="66" applyFont="1" applyFill="1" applyBorder="1" applyAlignment="1" applyProtection="1">
      <alignment horizontal="left" vertical="center"/>
      <protection/>
    </xf>
    <xf numFmtId="0" fontId="2" fillId="0" borderId="21" xfId="66" applyFont="1" applyFill="1" applyBorder="1" applyAlignment="1" applyProtection="1">
      <alignment horizontal="left" vertical="center"/>
      <protection/>
    </xf>
    <xf numFmtId="0" fontId="2" fillId="0" borderId="21" xfId="63" applyFont="1" applyBorder="1" applyAlignment="1">
      <alignment horizontal="left" vertical="center"/>
      <protection/>
    </xf>
    <xf numFmtId="0" fontId="8" fillId="34" borderId="20" xfId="64" applyFont="1" applyFill="1" applyBorder="1" applyAlignment="1" applyProtection="1">
      <alignment horizontal="center" vertical="center" shrinkToFit="1"/>
      <protection/>
    </xf>
    <xf numFmtId="0" fontId="2" fillId="0" borderId="21"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2" fillId="0" borderId="22" xfId="63" applyFont="1" applyBorder="1" applyAlignment="1">
      <alignment horizontal="left" vertical="center" shrinkToFit="1"/>
      <protection/>
    </xf>
    <xf numFmtId="0" fontId="0" fillId="0" borderId="20" xfId="65" applyFont="1" applyFill="1" applyBorder="1" applyAlignment="1" applyProtection="1">
      <alignment horizontal="left" vertical="center" shrinkToFit="1"/>
      <protection/>
    </xf>
    <xf numFmtId="0" fontId="0" fillId="0" borderId="21" xfId="65" applyFont="1" applyFill="1" applyBorder="1" applyAlignment="1" applyProtection="1">
      <alignment horizontal="left" vertical="center" shrinkToFit="1"/>
      <protection/>
    </xf>
    <xf numFmtId="0" fontId="0" fillId="0" borderId="53" xfId="65" applyFont="1" applyFill="1" applyBorder="1" applyAlignment="1" applyProtection="1">
      <alignment horizontal="left" vertical="center" shrinkToFit="1"/>
      <protection/>
    </xf>
    <xf numFmtId="0" fontId="8" fillId="34" borderId="148" xfId="66" applyFont="1" applyFill="1" applyBorder="1" applyAlignment="1" applyProtection="1">
      <alignment horizontal="center" vertical="center"/>
      <protection/>
    </xf>
    <xf numFmtId="0" fontId="8" fillId="34" borderId="21" xfId="66" applyFont="1" applyFill="1" applyBorder="1" applyAlignment="1" applyProtection="1">
      <alignment horizontal="center" vertical="center"/>
      <protection/>
    </xf>
    <xf numFmtId="0" fontId="2" fillId="0" borderId="52" xfId="64" applyFont="1" applyFill="1" applyBorder="1" applyAlignment="1" applyProtection="1">
      <alignment horizontal="left" vertical="center" wrapText="1" shrinkToFit="1"/>
      <protection/>
    </xf>
    <xf numFmtId="0" fontId="8" fillId="34" borderId="20" xfId="66" applyFont="1" applyFill="1" applyBorder="1" applyAlignment="1" applyProtection="1">
      <alignment horizontal="center" vertical="center"/>
      <protection/>
    </xf>
    <xf numFmtId="0" fontId="8" fillId="34" borderId="22" xfId="66" applyFont="1" applyFill="1" applyBorder="1" applyAlignment="1" applyProtection="1">
      <alignment horizontal="center" vertical="center"/>
      <protection/>
    </xf>
    <xf numFmtId="0" fontId="0" fillId="0" borderId="20" xfId="65" applyFont="1" applyFill="1" applyBorder="1" applyAlignment="1" applyProtection="1">
      <alignment horizontal="left" vertical="center" wrapText="1"/>
      <protection/>
    </xf>
    <xf numFmtId="0" fontId="0" fillId="0" borderId="21" xfId="65" applyFont="1" applyFill="1" applyBorder="1" applyAlignment="1" applyProtection="1">
      <alignment horizontal="left" vertical="center" wrapText="1"/>
      <protection/>
    </xf>
    <xf numFmtId="0" fontId="2" fillId="0" borderId="53"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67" xfId="63" applyFont="1" applyFill="1" applyBorder="1" applyAlignment="1">
      <alignment horizontal="center" vertical="center"/>
      <protection/>
    </xf>
    <xf numFmtId="0" fontId="6" fillId="33" borderId="67" xfId="63" applyFont="1" applyFill="1" applyBorder="1" applyAlignment="1" quotePrefix="1">
      <alignment horizontal="center" vertical="center"/>
      <protection/>
    </xf>
    <xf numFmtId="0" fontId="6" fillId="34" borderId="150" xfId="66"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151" xfId="63" applyFont="1" applyBorder="1" applyAlignment="1">
      <alignment horizontal="center" vertical="center"/>
      <protection/>
    </xf>
    <xf numFmtId="0" fontId="8" fillId="34" borderId="76" xfId="66" applyFont="1" applyFill="1" applyBorder="1" applyAlignment="1" applyProtection="1">
      <alignment horizontal="center" vertical="center"/>
      <protection/>
    </xf>
    <xf numFmtId="0" fontId="8" fillId="34" borderId="70" xfId="66" applyFont="1" applyFill="1" applyBorder="1" applyAlignment="1" applyProtection="1">
      <alignment horizontal="center" vertical="center"/>
      <protection/>
    </xf>
    <xf numFmtId="0" fontId="2" fillId="0" borderId="69" xfId="64" applyFont="1" applyFill="1" applyBorder="1" applyAlignment="1" applyProtection="1">
      <alignment horizontal="left" vertical="center" wrapText="1" shrinkToFit="1"/>
      <protection/>
    </xf>
    <xf numFmtId="0" fontId="2" fillId="0" borderId="70" xfId="63" applyFont="1" applyFill="1" applyBorder="1" applyAlignment="1">
      <alignment horizontal="left" vertical="center"/>
      <protection/>
    </xf>
    <xf numFmtId="0" fontId="8" fillId="34" borderId="152" xfId="64" applyFont="1" applyFill="1" applyBorder="1" applyAlignment="1" applyProtection="1">
      <alignment horizontal="center" vertical="center" wrapText="1" shrinkToFit="1"/>
      <protection/>
    </xf>
    <xf numFmtId="0" fontId="2" fillId="0" borderId="70"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70" xfId="63" applyFont="1" applyBorder="1" applyAlignment="1">
      <alignment horizontal="left" vertical="center"/>
      <protection/>
    </xf>
    <xf numFmtId="0" fontId="2" fillId="0" borderId="71" xfId="63" applyFont="1" applyBorder="1" applyAlignment="1">
      <alignment horizontal="left" vertical="center"/>
      <protection/>
    </xf>
    <xf numFmtId="0" fontId="8" fillId="34" borderId="152" xfId="64" applyFont="1" applyFill="1" applyBorder="1" applyAlignment="1" applyProtection="1">
      <alignment horizontal="center" vertical="center"/>
      <protection/>
    </xf>
    <xf numFmtId="0" fontId="2" fillId="0" borderId="72"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161925</xdr:colOff>
      <xdr:row>71</xdr:row>
      <xdr:rowOff>200025</xdr:rowOff>
    </xdr:from>
    <xdr:ext cx="2695575" cy="3657600"/>
    <xdr:sp>
      <xdr:nvSpPr>
        <xdr:cNvPr id="1" name="テキスト ボックス 1"/>
        <xdr:cNvSpPr txBox="1">
          <a:spLocks noChangeArrowheads="1"/>
        </xdr:cNvSpPr>
      </xdr:nvSpPr>
      <xdr:spPr>
        <a:xfrm>
          <a:off x="3781425" y="32499300"/>
          <a:ext cx="2695575" cy="3657600"/>
        </a:xfrm>
        <a:prstGeom prst="rect">
          <a:avLst/>
        </a:prstGeom>
        <a:noFill/>
        <a:ln w="25400" cmpd="sng">
          <a:solidFill>
            <a:srgbClr val="00B0F0"/>
          </a:solidFill>
          <a:prstDash val="dash"/>
          <a:headEnd type="none"/>
          <a:tailEnd type="none"/>
        </a:ln>
      </xdr:spPr>
      <xdr:txBody>
        <a:bodyPr vertOverflow="clip" wrap="square" anchor="b"/>
        <a:p>
          <a:pPr algn="ctr">
            <a:defRPr/>
          </a:pPr>
          <a:r>
            <a:rPr lang="en-US" cap="none" sz="3200" b="0" i="0" u="none" baseline="0">
              <a:solidFill>
                <a:srgbClr val="000000"/>
              </a:solidFill>
              <a:latin typeface="Calibri"/>
              <a:ea typeface="Calibri"/>
              <a:cs typeface="Calibri"/>
            </a:rPr>
            <a:t>H26</a:t>
          </a:r>
          <a:r>
            <a:rPr lang="en-US" cap="none" sz="3200" b="0" i="0" u="none" baseline="0">
              <a:solidFill>
                <a:srgbClr val="000000"/>
              </a:solidFill>
              <a:latin typeface="ＭＳ Ｐゴシック"/>
              <a:ea typeface="ＭＳ Ｐゴシック"/>
              <a:cs typeface="ＭＳ Ｐゴシック"/>
            </a:rPr>
            <a:t>イメージ（</a:t>
          </a:r>
          <a:r>
            <a:rPr lang="en-US" cap="none" sz="3200" b="0" i="0" u="none" baseline="0">
              <a:solidFill>
                <a:srgbClr val="000000"/>
              </a:solidFill>
              <a:latin typeface="Calibri"/>
              <a:ea typeface="Calibri"/>
              <a:cs typeface="Calibri"/>
            </a:rPr>
            <a:t>H25</a:t>
          </a:r>
          <a:r>
            <a:rPr lang="en-US" cap="none" sz="3200" b="0" i="0" u="none" baseline="0">
              <a:solidFill>
                <a:srgbClr val="000000"/>
              </a:solidFill>
              <a:latin typeface="ＭＳ Ｐゴシック"/>
              <a:ea typeface="ＭＳ Ｐゴシック"/>
              <a:cs typeface="ＭＳ Ｐゴシック"/>
            </a:rPr>
            <a:t>繰越分）　　　　　　</a:t>
          </a:r>
        </a:p>
      </xdr:txBody>
    </xdr:sp>
    <xdr:clientData/>
  </xdr:oneCellAnchor>
  <xdr:twoCellAnchor>
    <xdr:from>
      <xdr:col>23</xdr:col>
      <xdr:colOff>0</xdr:colOff>
      <xdr:row>69</xdr:row>
      <xdr:rowOff>9525</xdr:rowOff>
    </xdr:from>
    <xdr:to>
      <xdr:col>33</xdr:col>
      <xdr:colOff>9525</xdr:colOff>
      <xdr:row>70</xdr:row>
      <xdr:rowOff>123825</xdr:rowOff>
    </xdr:to>
    <xdr:sp>
      <xdr:nvSpPr>
        <xdr:cNvPr id="2" name="テキスト ボックス 2"/>
        <xdr:cNvSpPr txBox="1">
          <a:spLocks noChangeAspect="1" noChangeArrowheads="1"/>
        </xdr:cNvSpPr>
      </xdr:nvSpPr>
      <xdr:spPr>
        <a:xfrm>
          <a:off x="4162425" y="30975300"/>
          <a:ext cx="1819275" cy="781050"/>
        </a:xfrm>
        <a:prstGeom prst="rect">
          <a:avLst/>
        </a:prstGeom>
        <a:no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２０３百万円</a:t>
          </a:r>
        </a:p>
      </xdr:txBody>
    </xdr:sp>
    <xdr:clientData/>
  </xdr:twoCellAnchor>
  <xdr:twoCellAnchor>
    <xdr:from>
      <xdr:col>7</xdr:col>
      <xdr:colOff>123825</xdr:colOff>
      <xdr:row>71</xdr:row>
      <xdr:rowOff>523875</xdr:rowOff>
    </xdr:from>
    <xdr:to>
      <xdr:col>18</xdr:col>
      <xdr:colOff>95250</xdr:colOff>
      <xdr:row>73</xdr:row>
      <xdr:rowOff>333375</xdr:rowOff>
    </xdr:to>
    <xdr:sp>
      <xdr:nvSpPr>
        <xdr:cNvPr id="3" name="テキスト ボックス 3"/>
        <xdr:cNvSpPr txBox="1">
          <a:spLocks noChangeAspect="1" noChangeArrowheads="1"/>
        </xdr:cNvSpPr>
      </xdr:nvSpPr>
      <xdr:spPr>
        <a:xfrm>
          <a:off x="1390650" y="32823150"/>
          <a:ext cx="1962150" cy="11430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福島県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１８９百万円</a:t>
          </a:r>
        </a:p>
      </xdr:txBody>
    </xdr:sp>
    <xdr:clientData/>
  </xdr:twoCellAnchor>
  <xdr:twoCellAnchor>
    <xdr:from>
      <xdr:col>28</xdr:col>
      <xdr:colOff>9525</xdr:colOff>
      <xdr:row>70</xdr:row>
      <xdr:rowOff>123825</xdr:rowOff>
    </xdr:from>
    <xdr:to>
      <xdr:col>28</xdr:col>
      <xdr:colOff>9525</xdr:colOff>
      <xdr:row>71</xdr:row>
      <xdr:rowOff>47625</xdr:rowOff>
    </xdr:to>
    <xdr:sp>
      <xdr:nvSpPr>
        <xdr:cNvPr id="4" name="直線矢印コネクタ 4"/>
        <xdr:cNvSpPr>
          <a:spLocks noChangeAspect="1"/>
        </xdr:cNvSpPr>
      </xdr:nvSpPr>
      <xdr:spPr>
        <a:xfrm>
          <a:off x="5076825" y="31756350"/>
          <a:ext cx="0" cy="5905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71</xdr:row>
      <xdr:rowOff>66675</xdr:rowOff>
    </xdr:from>
    <xdr:to>
      <xdr:col>43</xdr:col>
      <xdr:colOff>19050</xdr:colOff>
      <xdr:row>71</xdr:row>
      <xdr:rowOff>66675</xdr:rowOff>
    </xdr:to>
    <xdr:sp>
      <xdr:nvSpPr>
        <xdr:cNvPr id="5" name="直線コネクタ 5"/>
        <xdr:cNvSpPr>
          <a:spLocks/>
        </xdr:cNvSpPr>
      </xdr:nvSpPr>
      <xdr:spPr>
        <a:xfrm>
          <a:off x="2352675" y="32365950"/>
          <a:ext cx="544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180975</xdr:colOff>
      <xdr:row>71</xdr:row>
      <xdr:rowOff>66675</xdr:rowOff>
    </xdr:from>
    <xdr:to>
      <xdr:col>12</xdr:col>
      <xdr:colOff>180975</xdr:colOff>
      <xdr:row>71</xdr:row>
      <xdr:rowOff>514350</xdr:rowOff>
    </xdr:to>
    <xdr:sp>
      <xdr:nvSpPr>
        <xdr:cNvPr id="6" name="直線矢印コネクタ 6"/>
        <xdr:cNvSpPr>
          <a:spLocks noChangeAspect="1"/>
        </xdr:cNvSpPr>
      </xdr:nvSpPr>
      <xdr:spPr>
        <a:xfrm flipH="1">
          <a:off x="2352675" y="3236595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71</xdr:row>
      <xdr:rowOff>47625</xdr:rowOff>
    </xdr:from>
    <xdr:to>
      <xdr:col>13</xdr:col>
      <xdr:colOff>57150</xdr:colOff>
      <xdr:row>71</xdr:row>
      <xdr:rowOff>638175</xdr:rowOff>
    </xdr:to>
    <xdr:sp>
      <xdr:nvSpPr>
        <xdr:cNvPr id="7" name="大かっこ 7"/>
        <xdr:cNvSpPr>
          <a:spLocks noChangeAspect="1"/>
        </xdr:cNvSpPr>
      </xdr:nvSpPr>
      <xdr:spPr>
        <a:xfrm>
          <a:off x="1400175" y="32346900"/>
          <a:ext cx="10096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補助・特定</a:t>
          </a:r>
          <a:r>
            <a:rPr lang="en-US" cap="none" sz="1100" b="0" i="0" u="none" baseline="0">
              <a:solidFill>
                <a:srgbClr val="000000"/>
              </a:solidFill>
            </a:rPr>
            <a:t>】</a:t>
          </a:r>
        </a:p>
      </xdr:txBody>
    </xdr:sp>
    <xdr:clientData/>
  </xdr:twoCellAnchor>
  <xdr:twoCellAnchor>
    <xdr:from>
      <xdr:col>13</xdr:col>
      <xdr:colOff>57150</xdr:colOff>
      <xdr:row>71</xdr:row>
      <xdr:rowOff>57150</xdr:rowOff>
    </xdr:from>
    <xdr:to>
      <xdr:col>17</xdr:col>
      <xdr:colOff>142875</xdr:colOff>
      <xdr:row>71</xdr:row>
      <xdr:rowOff>533400</xdr:rowOff>
    </xdr:to>
    <xdr:sp>
      <xdr:nvSpPr>
        <xdr:cNvPr id="8" name="大かっこ 8"/>
        <xdr:cNvSpPr>
          <a:spLocks noChangeAspect="1"/>
        </xdr:cNvSpPr>
      </xdr:nvSpPr>
      <xdr:spPr>
        <a:xfrm>
          <a:off x="2409825" y="32356425"/>
          <a:ext cx="809625" cy="4762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県</a:t>
          </a:r>
        </a:p>
      </xdr:txBody>
    </xdr:sp>
    <xdr:clientData/>
  </xdr:twoCellAnchor>
  <xdr:twoCellAnchor>
    <xdr:from>
      <xdr:col>28</xdr:col>
      <xdr:colOff>0</xdr:colOff>
      <xdr:row>71</xdr:row>
      <xdr:rowOff>57150</xdr:rowOff>
    </xdr:from>
    <xdr:to>
      <xdr:col>28</xdr:col>
      <xdr:colOff>9525</xdr:colOff>
      <xdr:row>71</xdr:row>
      <xdr:rowOff>561975</xdr:rowOff>
    </xdr:to>
    <xdr:sp>
      <xdr:nvSpPr>
        <xdr:cNvPr id="9" name="直線矢印コネクタ 9"/>
        <xdr:cNvSpPr>
          <a:spLocks noChangeAspect="1"/>
        </xdr:cNvSpPr>
      </xdr:nvSpPr>
      <xdr:spPr>
        <a:xfrm rot="5400000">
          <a:off x="5067300" y="32356425"/>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19050</xdr:colOff>
      <xdr:row>71</xdr:row>
      <xdr:rowOff>133350</xdr:rowOff>
    </xdr:from>
    <xdr:to>
      <xdr:col>29</xdr:col>
      <xdr:colOff>9525</xdr:colOff>
      <xdr:row>71</xdr:row>
      <xdr:rowOff>571500</xdr:rowOff>
    </xdr:to>
    <xdr:sp>
      <xdr:nvSpPr>
        <xdr:cNvPr id="10" name="大かっこ 10"/>
        <xdr:cNvSpPr>
          <a:spLocks noChangeAspect="1"/>
        </xdr:cNvSpPr>
      </xdr:nvSpPr>
      <xdr:spPr>
        <a:xfrm>
          <a:off x="4181475" y="32432625"/>
          <a:ext cx="1076325" cy="4381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補助・特定</a:t>
          </a:r>
          <a:r>
            <a:rPr lang="en-US" cap="none" sz="1100" b="0" i="0" u="none" baseline="0">
              <a:solidFill>
                <a:srgbClr val="000000"/>
              </a:solidFill>
            </a:rPr>
            <a:t>】</a:t>
          </a:r>
        </a:p>
      </xdr:txBody>
    </xdr:sp>
    <xdr:clientData/>
  </xdr:twoCellAnchor>
  <xdr:twoCellAnchor>
    <xdr:from>
      <xdr:col>27</xdr:col>
      <xdr:colOff>152400</xdr:colOff>
      <xdr:row>71</xdr:row>
      <xdr:rowOff>123825</xdr:rowOff>
    </xdr:from>
    <xdr:to>
      <xdr:col>33</xdr:col>
      <xdr:colOff>0</xdr:colOff>
      <xdr:row>71</xdr:row>
      <xdr:rowOff>600075</xdr:rowOff>
    </xdr:to>
    <xdr:sp>
      <xdr:nvSpPr>
        <xdr:cNvPr id="11" name="大かっこ 11"/>
        <xdr:cNvSpPr>
          <a:spLocks noChangeAspect="1"/>
        </xdr:cNvSpPr>
      </xdr:nvSpPr>
      <xdr:spPr>
        <a:xfrm>
          <a:off x="5038725" y="32423100"/>
          <a:ext cx="933450" cy="4762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法人</a:t>
          </a:r>
        </a:p>
      </xdr:txBody>
    </xdr:sp>
    <xdr:clientData/>
  </xdr:twoCellAnchor>
  <xdr:twoCellAnchor>
    <xdr:from>
      <xdr:col>43</xdr:col>
      <xdr:colOff>0</xdr:colOff>
      <xdr:row>71</xdr:row>
      <xdr:rowOff>66675</xdr:rowOff>
    </xdr:from>
    <xdr:to>
      <xdr:col>43</xdr:col>
      <xdr:colOff>9525</xdr:colOff>
      <xdr:row>71</xdr:row>
      <xdr:rowOff>571500</xdr:rowOff>
    </xdr:to>
    <xdr:sp>
      <xdr:nvSpPr>
        <xdr:cNvPr id="12" name="直線矢印コネクタ 12"/>
        <xdr:cNvSpPr>
          <a:spLocks noChangeAspect="1"/>
        </xdr:cNvSpPr>
      </xdr:nvSpPr>
      <xdr:spPr>
        <a:xfrm rot="5400000">
          <a:off x="7781925" y="32365950"/>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133350</xdr:colOff>
      <xdr:row>71</xdr:row>
      <xdr:rowOff>523875</xdr:rowOff>
    </xdr:from>
    <xdr:to>
      <xdr:col>48</xdr:col>
      <xdr:colOff>114300</xdr:colOff>
      <xdr:row>73</xdr:row>
      <xdr:rowOff>352425</xdr:rowOff>
    </xdr:to>
    <xdr:sp>
      <xdr:nvSpPr>
        <xdr:cNvPr id="13" name="テキスト ボックス 13"/>
        <xdr:cNvSpPr txBox="1">
          <a:spLocks noChangeAspect="1" noChangeArrowheads="1"/>
        </xdr:cNvSpPr>
      </xdr:nvSpPr>
      <xdr:spPr>
        <a:xfrm>
          <a:off x="6829425" y="32823150"/>
          <a:ext cx="1971675" cy="116205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有</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武田林産ほか３者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１４百万円</a:t>
          </a:r>
        </a:p>
      </xdr:txBody>
    </xdr:sp>
    <xdr:clientData/>
  </xdr:twoCellAnchor>
  <xdr:twoCellAnchor>
    <xdr:from>
      <xdr:col>37</xdr:col>
      <xdr:colOff>180975</xdr:colOff>
      <xdr:row>71</xdr:row>
      <xdr:rowOff>133350</xdr:rowOff>
    </xdr:from>
    <xdr:to>
      <xdr:col>44</xdr:col>
      <xdr:colOff>0</xdr:colOff>
      <xdr:row>71</xdr:row>
      <xdr:rowOff>571500</xdr:rowOff>
    </xdr:to>
    <xdr:sp>
      <xdr:nvSpPr>
        <xdr:cNvPr id="14" name="大かっこ 14"/>
        <xdr:cNvSpPr>
          <a:spLocks noChangeAspect="1"/>
        </xdr:cNvSpPr>
      </xdr:nvSpPr>
      <xdr:spPr>
        <a:xfrm>
          <a:off x="6877050" y="32432625"/>
          <a:ext cx="1085850" cy="4381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請負</a:t>
          </a:r>
          <a:r>
            <a:rPr lang="en-US" cap="none" sz="1100" b="0" i="0" u="none" baseline="0">
              <a:solidFill>
                <a:srgbClr val="000000"/>
              </a:solidFill>
            </a:rPr>
            <a:t>】</a:t>
          </a:r>
        </a:p>
      </xdr:txBody>
    </xdr:sp>
    <xdr:clientData/>
  </xdr:twoCellAnchor>
  <xdr:twoCellAnchor>
    <xdr:from>
      <xdr:col>42</xdr:col>
      <xdr:colOff>161925</xdr:colOff>
      <xdr:row>71</xdr:row>
      <xdr:rowOff>123825</xdr:rowOff>
    </xdr:from>
    <xdr:to>
      <xdr:col>48</xdr:col>
      <xdr:colOff>57150</xdr:colOff>
      <xdr:row>71</xdr:row>
      <xdr:rowOff>590550</xdr:rowOff>
    </xdr:to>
    <xdr:sp>
      <xdr:nvSpPr>
        <xdr:cNvPr id="15" name="大かっこ 15"/>
        <xdr:cNvSpPr>
          <a:spLocks noChangeAspect="1"/>
        </xdr:cNvSpPr>
      </xdr:nvSpPr>
      <xdr:spPr>
        <a:xfrm>
          <a:off x="7762875" y="32423100"/>
          <a:ext cx="981075"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4</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a:t>
          </a:r>
          <a:r>
            <a:rPr lang="en-US" cap="none" sz="900" b="0" i="0" u="none" baseline="0">
              <a:solidFill>
                <a:srgbClr val="000000"/>
              </a:solidFill>
            </a:rPr>
            <a:t>５団体</a:t>
          </a:r>
          <a:r>
            <a:rPr lang="en-US" cap="none" sz="900" b="0" i="0" u="none" baseline="0">
              <a:solidFill>
                <a:srgbClr val="000000"/>
              </a:solidFill>
              <a:latin typeface="Calibri"/>
              <a:ea typeface="Calibri"/>
              <a:cs typeface="Calibri"/>
            </a:rPr>
            <a:t>
</a:t>
          </a:r>
        </a:p>
      </xdr:txBody>
    </xdr:sp>
    <xdr:clientData/>
  </xdr:twoCellAnchor>
  <xdr:twoCellAnchor>
    <xdr:from>
      <xdr:col>7</xdr:col>
      <xdr:colOff>95250</xdr:colOff>
      <xdr:row>73</xdr:row>
      <xdr:rowOff>523875</xdr:rowOff>
    </xdr:from>
    <xdr:to>
      <xdr:col>18</xdr:col>
      <xdr:colOff>104775</xdr:colOff>
      <xdr:row>74</xdr:row>
      <xdr:rowOff>257175</xdr:rowOff>
    </xdr:to>
    <xdr:sp>
      <xdr:nvSpPr>
        <xdr:cNvPr id="16" name="大かっこ 16"/>
        <xdr:cNvSpPr>
          <a:spLocks/>
        </xdr:cNvSpPr>
      </xdr:nvSpPr>
      <xdr:spPr>
        <a:xfrm>
          <a:off x="1362075" y="34156650"/>
          <a:ext cx="2000250" cy="4000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p>
      </xdr:txBody>
    </xdr:sp>
    <xdr:clientData/>
  </xdr:twoCellAnchor>
  <xdr:twoCellAnchor>
    <xdr:from>
      <xdr:col>22</xdr:col>
      <xdr:colOff>133350</xdr:colOff>
      <xdr:row>73</xdr:row>
      <xdr:rowOff>495300</xdr:rowOff>
    </xdr:from>
    <xdr:to>
      <xdr:col>33</xdr:col>
      <xdr:colOff>123825</xdr:colOff>
      <xdr:row>75</xdr:row>
      <xdr:rowOff>9525</xdr:rowOff>
    </xdr:to>
    <xdr:sp>
      <xdr:nvSpPr>
        <xdr:cNvPr id="17" name="大かっこ 17"/>
        <xdr:cNvSpPr>
          <a:spLocks/>
        </xdr:cNvSpPr>
      </xdr:nvSpPr>
      <xdr:spPr>
        <a:xfrm>
          <a:off x="4114800" y="34128075"/>
          <a:ext cx="1981200" cy="847725"/>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②伐採に伴い発生する副産物の減容化等放射性物質への対処方策の実証</a:t>
          </a:r>
        </a:p>
      </xdr:txBody>
    </xdr:sp>
    <xdr:clientData/>
  </xdr:twoCellAnchor>
  <xdr:twoCellAnchor>
    <xdr:from>
      <xdr:col>37</xdr:col>
      <xdr:colOff>123825</xdr:colOff>
      <xdr:row>73</xdr:row>
      <xdr:rowOff>514350</xdr:rowOff>
    </xdr:from>
    <xdr:to>
      <xdr:col>48</xdr:col>
      <xdr:colOff>114300</xdr:colOff>
      <xdr:row>75</xdr:row>
      <xdr:rowOff>0</xdr:rowOff>
    </xdr:to>
    <xdr:sp>
      <xdr:nvSpPr>
        <xdr:cNvPr id="18" name="大かっこ 18"/>
        <xdr:cNvSpPr>
          <a:spLocks/>
        </xdr:cNvSpPr>
      </xdr:nvSpPr>
      <xdr:spPr>
        <a:xfrm>
          <a:off x="6819900" y="34147125"/>
          <a:ext cx="1981200" cy="8191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②伐採に伴い発生する副産物の減容化等放射性物質への対処方策の実証</a:t>
          </a:r>
        </a:p>
      </xdr:txBody>
    </xdr:sp>
    <xdr:clientData/>
  </xdr:twoCellAnchor>
  <xdr:twoCellAnchor>
    <xdr:from>
      <xdr:col>23</xdr:col>
      <xdr:colOff>0</xdr:colOff>
      <xdr:row>67</xdr:row>
      <xdr:rowOff>0</xdr:rowOff>
    </xdr:from>
    <xdr:to>
      <xdr:col>33</xdr:col>
      <xdr:colOff>9525</xdr:colOff>
      <xdr:row>67</xdr:row>
      <xdr:rowOff>523875</xdr:rowOff>
    </xdr:to>
    <xdr:sp>
      <xdr:nvSpPr>
        <xdr:cNvPr id="19" name="正方形/長方形 19"/>
        <xdr:cNvSpPr>
          <a:spLocks/>
        </xdr:cNvSpPr>
      </xdr:nvSpPr>
      <xdr:spPr>
        <a:xfrm>
          <a:off x="4162425" y="29775150"/>
          <a:ext cx="181927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８１７百万円</a:t>
          </a:r>
        </a:p>
      </xdr:txBody>
    </xdr:sp>
    <xdr:clientData/>
  </xdr:twoCellAnchor>
  <xdr:twoCellAnchor>
    <xdr:from>
      <xdr:col>23</xdr:col>
      <xdr:colOff>123825</xdr:colOff>
      <xdr:row>68</xdr:row>
      <xdr:rowOff>9525</xdr:rowOff>
    </xdr:from>
    <xdr:to>
      <xdr:col>33</xdr:col>
      <xdr:colOff>0</xdr:colOff>
      <xdr:row>68</xdr:row>
      <xdr:rowOff>295275</xdr:rowOff>
    </xdr:to>
    <xdr:sp>
      <xdr:nvSpPr>
        <xdr:cNvPr id="20" name="正方形/長方形 20"/>
        <xdr:cNvSpPr>
          <a:spLocks/>
        </xdr:cNvSpPr>
      </xdr:nvSpPr>
      <xdr:spPr>
        <a:xfrm>
          <a:off x="4286250" y="30308550"/>
          <a:ext cx="1685925" cy="2952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23</xdr:col>
      <xdr:colOff>123825</xdr:colOff>
      <xdr:row>68</xdr:row>
      <xdr:rowOff>0</xdr:rowOff>
    </xdr:from>
    <xdr:to>
      <xdr:col>32</xdr:col>
      <xdr:colOff>28575</xdr:colOff>
      <xdr:row>68</xdr:row>
      <xdr:rowOff>295275</xdr:rowOff>
    </xdr:to>
    <xdr:sp>
      <xdr:nvSpPr>
        <xdr:cNvPr id="21" name="大かっこ 21"/>
        <xdr:cNvSpPr>
          <a:spLocks/>
        </xdr:cNvSpPr>
      </xdr:nvSpPr>
      <xdr:spPr>
        <a:xfrm>
          <a:off x="4286250" y="30299025"/>
          <a:ext cx="1533525" cy="29527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171450</xdr:colOff>
      <xdr:row>68</xdr:row>
      <xdr:rowOff>190500</xdr:rowOff>
    </xdr:from>
    <xdr:to>
      <xdr:col>27</xdr:col>
      <xdr:colOff>180975</xdr:colOff>
      <xdr:row>68</xdr:row>
      <xdr:rowOff>657225</xdr:rowOff>
    </xdr:to>
    <xdr:sp>
      <xdr:nvSpPr>
        <xdr:cNvPr id="22" name="直線矢印コネクタ 22"/>
        <xdr:cNvSpPr>
          <a:spLocks noChangeAspect="1"/>
        </xdr:cNvSpPr>
      </xdr:nvSpPr>
      <xdr:spPr>
        <a:xfrm rot="5400000">
          <a:off x="5057775" y="30489525"/>
          <a:ext cx="9525"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71</xdr:row>
      <xdr:rowOff>561975</xdr:rowOff>
    </xdr:from>
    <xdr:to>
      <xdr:col>33</xdr:col>
      <xdr:colOff>95250</xdr:colOff>
      <xdr:row>73</xdr:row>
      <xdr:rowOff>381000</xdr:rowOff>
    </xdr:to>
    <xdr:sp>
      <xdr:nvSpPr>
        <xdr:cNvPr id="23" name="テキスト ボックス 23"/>
        <xdr:cNvSpPr txBox="1">
          <a:spLocks noChangeAspect="1" noChangeArrowheads="1"/>
        </xdr:cNvSpPr>
      </xdr:nvSpPr>
      <xdr:spPr>
        <a:xfrm>
          <a:off x="4105275" y="32861250"/>
          <a:ext cx="1962150" cy="115252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独</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森林総合研究所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０百万円</a:t>
          </a:r>
          <a:r>
            <a:rPr lang="en-US" cap="none" sz="1200" b="0" i="0" u="none" baseline="0">
              <a:solidFill>
                <a:srgbClr val="000000"/>
              </a:solidFill>
              <a:latin typeface="Calibri"/>
              <a:ea typeface="Calibri"/>
              <a:cs typeface="Calibri"/>
            </a:rPr>
            <a:t>
</a:t>
          </a:r>
        </a:p>
      </xdr:txBody>
    </xdr:sp>
    <xdr:clientData/>
  </xdr:twoCellAnchor>
  <xdr:twoCellAnchor>
    <xdr:from>
      <xdr:col>13</xdr:col>
      <xdr:colOff>47625</xdr:colOff>
      <xdr:row>74</xdr:row>
      <xdr:rowOff>295275</xdr:rowOff>
    </xdr:from>
    <xdr:to>
      <xdr:col>13</xdr:col>
      <xdr:colOff>57150</xdr:colOff>
      <xdr:row>75</xdr:row>
      <xdr:rowOff>438150</xdr:rowOff>
    </xdr:to>
    <xdr:sp>
      <xdr:nvSpPr>
        <xdr:cNvPr id="24" name="直線矢印コネクタ 24"/>
        <xdr:cNvSpPr>
          <a:spLocks noChangeAspect="1"/>
        </xdr:cNvSpPr>
      </xdr:nvSpPr>
      <xdr:spPr>
        <a:xfrm flipH="1">
          <a:off x="2400300" y="34594800"/>
          <a:ext cx="9525"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161925</xdr:colOff>
      <xdr:row>75</xdr:row>
      <xdr:rowOff>438150</xdr:rowOff>
    </xdr:from>
    <xdr:to>
      <xdr:col>18</xdr:col>
      <xdr:colOff>95250</xdr:colOff>
      <xdr:row>77</xdr:row>
      <xdr:rowOff>228600</xdr:rowOff>
    </xdr:to>
    <xdr:sp>
      <xdr:nvSpPr>
        <xdr:cNvPr id="25" name="テキスト ボックス 25"/>
        <xdr:cNvSpPr txBox="1">
          <a:spLocks noChangeAspect="1" noChangeArrowheads="1"/>
        </xdr:cNvSpPr>
      </xdr:nvSpPr>
      <xdr:spPr>
        <a:xfrm>
          <a:off x="1428750" y="35404425"/>
          <a:ext cx="1924050" cy="112395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福島市ほか１３者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８６</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57150</xdr:colOff>
      <xdr:row>78</xdr:row>
      <xdr:rowOff>323850</xdr:rowOff>
    </xdr:from>
    <xdr:to>
      <xdr:col>13</xdr:col>
      <xdr:colOff>57150</xdr:colOff>
      <xdr:row>79</xdr:row>
      <xdr:rowOff>609600</xdr:rowOff>
    </xdr:to>
    <xdr:sp>
      <xdr:nvSpPr>
        <xdr:cNvPr id="26" name="直線矢印コネクタ 26"/>
        <xdr:cNvSpPr>
          <a:spLocks noChangeAspect="1"/>
        </xdr:cNvSpPr>
      </xdr:nvSpPr>
      <xdr:spPr>
        <a:xfrm>
          <a:off x="2409825" y="37157025"/>
          <a:ext cx="9525" cy="95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79</xdr:row>
      <xdr:rowOff>609600</xdr:rowOff>
    </xdr:from>
    <xdr:to>
      <xdr:col>18</xdr:col>
      <xdr:colOff>114300</xdr:colOff>
      <xdr:row>81</xdr:row>
      <xdr:rowOff>409575</xdr:rowOff>
    </xdr:to>
    <xdr:sp>
      <xdr:nvSpPr>
        <xdr:cNvPr id="27" name="テキスト ボックス 27"/>
        <xdr:cNvSpPr txBox="1">
          <a:spLocks noChangeAspect="1" noChangeArrowheads="1"/>
        </xdr:cNvSpPr>
      </xdr:nvSpPr>
      <xdr:spPr>
        <a:xfrm>
          <a:off x="1447800" y="38109525"/>
          <a:ext cx="1924050" cy="113347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福島県森林組合連合会ほか１９者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８５百万円</a:t>
          </a:r>
        </a:p>
      </xdr:txBody>
    </xdr:sp>
    <xdr:clientData/>
  </xdr:twoCellAnchor>
  <xdr:twoCellAnchor>
    <xdr:from>
      <xdr:col>7</xdr:col>
      <xdr:colOff>123825</xdr:colOff>
      <xdr:row>77</xdr:row>
      <xdr:rowOff>323850</xdr:rowOff>
    </xdr:from>
    <xdr:to>
      <xdr:col>18</xdr:col>
      <xdr:colOff>123825</xdr:colOff>
      <xdr:row>78</xdr:row>
      <xdr:rowOff>180975</xdr:rowOff>
    </xdr:to>
    <xdr:sp>
      <xdr:nvSpPr>
        <xdr:cNvPr id="28" name="大かっこ 28"/>
        <xdr:cNvSpPr>
          <a:spLocks/>
        </xdr:cNvSpPr>
      </xdr:nvSpPr>
      <xdr:spPr>
        <a:xfrm>
          <a:off x="1390650" y="36623625"/>
          <a:ext cx="1990725" cy="390525"/>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p>
      </xdr:txBody>
    </xdr:sp>
    <xdr:clientData/>
  </xdr:twoCellAnchor>
  <xdr:twoCellAnchor>
    <xdr:from>
      <xdr:col>8</xdr:col>
      <xdr:colOff>19050</xdr:colOff>
      <xdr:row>81</xdr:row>
      <xdr:rowOff>571500</xdr:rowOff>
    </xdr:from>
    <xdr:to>
      <xdr:col>19</xdr:col>
      <xdr:colOff>0</xdr:colOff>
      <xdr:row>83</xdr:row>
      <xdr:rowOff>133350</xdr:rowOff>
    </xdr:to>
    <xdr:sp>
      <xdr:nvSpPr>
        <xdr:cNvPr id="29" name="大かっこ 29"/>
        <xdr:cNvSpPr>
          <a:spLocks/>
        </xdr:cNvSpPr>
      </xdr:nvSpPr>
      <xdr:spPr>
        <a:xfrm>
          <a:off x="1466850" y="39404925"/>
          <a:ext cx="1971675" cy="8953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②伐採に伴い発生する副産物の減容化等放射性物質への対処方策の実証</a:t>
          </a:r>
        </a:p>
      </xdr:txBody>
    </xdr:sp>
    <xdr:clientData/>
  </xdr:twoCellAnchor>
  <xdr:twoCellAnchor>
    <xdr:from>
      <xdr:col>7</xdr:col>
      <xdr:colOff>152400</xdr:colOff>
      <xdr:row>74</xdr:row>
      <xdr:rowOff>571500</xdr:rowOff>
    </xdr:from>
    <xdr:to>
      <xdr:col>13</xdr:col>
      <xdr:colOff>114300</xdr:colOff>
      <xdr:row>75</xdr:row>
      <xdr:rowOff>504825</xdr:rowOff>
    </xdr:to>
    <xdr:sp>
      <xdr:nvSpPr>
        <xdr:cNvPr id="30" name="大かっこ 30"/>
        <xdr:cNvSpPr>
          <a:spLocks noChangeAspect="1"/>
        </xdr:cNvSpPr>
      </xdr:nvSpPr>
      <xdr:spPr>
        <a:xfrm>
          <a:off x="1419225" y="34871025"/>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補助・特定</a:t>
          </a:r>
          <a:r>
            <a:rPr lang="en-US" cap="none" sz="1100" b="0" i="0" u="none" baseline="0">
              <a:solidFill>
                <a:srgbClr val="000000"/>
              </a:solidFill>
            </a:rPr>
            <a:t>】</a:t>
          </a:r>
        </a:p>
      </xdr:txBody>
    </xdr:sp>
    <xdr:clientData/>
  </xdr:twoCellAnchor>
  <xdr:twoCellAnchor>
    <xdr:from>
      <xdr:col>13</xdr:col>
      <xdr:colOff>57150</xdr:colOff>
      <xdr:row>74</xdr:row>
      <xdr:rowOff>504825</xdr:rowOff>
    </xdr:from>
    <xdr:to>
      <xdr:col>19</xdr:col>
      <xdr:colOff>123825</xdr:colOff>
      <xdr:row>74</xdr:row>
      <xdr:rowOff>504825</xdr:rowOff>
    </xdr:to>
    <xdr:sp>
      <xdr:nvSpPr>
        <xdr:cNvPr id="31" name="直線コネクタ 31"/>
        <xdr:cNvSpPr>
          <a:spLocks/>
        </xdr:cNvSpPr>
      </xdr:nvSpPr>
      <xdr:spPr>
        <a:xfrm>
          <a:off x="2409825" y="34804350"/>
          <a:ext cx="1152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123825</xdr:colOff>
      <xdr:row>74</xdr:row>
      <xdr:rowOff>504825</xdr:rowOff>
    </xdr:from>
    <xdr:to>
      <xdr:col>19</xdr:col>
      <xdr:colOff>123825</xdr:colOff>
      <xdr:row>77</xdr:row>
      <xdr:rowOff>314325</xdr:rowOff>
    </xdr:to>
    <xdr:sp>
      <xdr:nvSpPr>
        <xdr:cNvPr id="32" name="直線矢印コネクタ 32"/>
        <xdr:cNvSpPr>
          <a:spLocks noChangeAspect="1"/>
        </xdr:cNvSpPr>
      </xdr:nvSpPr>
      <xdr:spPr>
        <a:xfrm>
          <a:off x="3562350" y="34804350"/>
          <a:ext cx="0" cy="18097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123825</xdr:colOff>
      <xdr:row>77</xdr:row>
      <xdr:rowOff>304800</xdr:rowOff>
    </xdr:from>
    <xdr:to>
      <xdr:col>43</xdr:col>
      <xdr:colOff>19050</xdr:colOff>
      <xdr:row>77</xdr:row>
      <xdr:rowOff>304800</xdr:rowOff>
    </xdr:to>
    <xdr:sp>
      <xdr:nvSpPr>
        <xdr:cNvPr id="33" name="直線コネクタ 33"/>
        <xdr:cNvSpPr>
          <a:spLocks/>
        </xdr:cNvSpPr>
      </xdr:nvSpPr>
      <xdr:spPr>
        <a:xfrm flipV="1">
          <a:off x="3562350" y="36604575"/>
          <a:ext cx="423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171450</xdr:colOff>
      <xdr:row>77</xdr:row>
      <xdr:rowOff>304800</xdr:rowOff>
    </xdr:from>
    <xdr:to>
      <xdr:col>27</xdr:col>
      <xdr:colOff>171450</xdr:colOff>
      <xdr:row>78</xdr:row>
      <xdr:rowOff>209550</xdr:rowOff>
    </xdr:to>
    <xdr:sp>
      <xdr:nvSpPr>
        <xdr:cNvPr id="34" name="直線矢印コネクタ 34"/>
        <xdr:cNvSpPr>
          <a:spLocks noChangeAspect="1"/>
        </xdr:cNvSpPr>
      </xdr:nvSpPr>
      <xdr:spPr>
        <a:xfrm flipH="1">
          <a:off x="5057775" y="3660457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76200</xdr:colOff>
      <xdr:row>78</xdr:row>
      <xdr:rowOff>228600</xdr:rowOff>
    </xdr:from>
    <xdr:to>
      <xdr:col>33</xdr:col>
      <xdr:colOff>104775</xdr:colOff>
      <xdr:row>80</xdr:row>
      <xdr:rowOff>38100</xdr:rowOff>
    </xdr:to>
    <xdr:sp>
      <xdr:nvSpPr>
        <xdr:cNvPr id="35" name="テキスト ボックス 35"/>
        <xdr:cNvSpPr txBox="1">
          <a:spLocks noChangeAspect="1" noChangeArrowheads="1"/>
        </xdr:cNvSpPr>
      </xdr:nvSpPr>
      <xdr:spPr>
        <a:xfrm>
          <a:off x="4057650" y="37061775"/>
          <a:ext cx="2019300" cy="11430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パスコほか１者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７５</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171450</xdr:colOff>
      <xdr:row>74</xdr:row>
      <xdr:rowOff>600075</xdr:rowOff>
    </xdr:from>
    <xdr:to>
      <xdr:col>18</xdr:col>
      <xdr:colOff>47625</xdr:colOff>
      <xdr:row>75</xdr:row>
      <xdr:rowOff>438150</xdr:rowOff>
    </xdr:to>
    <xdr:sp>
      <xdr:nvSpPr>
        <xdr:cNvPr id="36" name="大かっこ 36"/>
        <xdr:cNvSpPr>
          <a:spLocks noChangeAspect="1"/>
        </xdr:cNvSpPr>
      </xdr:nvSpPr>
      <xdr:spPr>
        <a:xfrm>
          <a:off x="2524125" y="34899600"/>
          <a:ext cx="781050" cy="5048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14</a:t>
          </a:r>
          <a:r>
            <a:rPr lang="en-US" cap="none" sz="900" b="0" i="0" u="none" baseline="0">
              <a:solidFill>
                <a:srgbClr val="000000"/>
              </a:solidFill>
            </a:rPr>
            <a:t>市町村</a:t>
          </a:r>
        </a:p>
      </xdr:txBody>
    </xdr:sp>
    <xdr:clientData/>
  </xdr:twoCellAnchor>
  <xdr:twoCellAnchor>
    <xdr:from>
      <xdr:col>23</xdr:col>
      <xdr:colOff>66675</xdr:colOff>
      <xdr:row>77</xdr:row>
      <xdr:rowOff>257175</xdr:rowOff>
    </xdr:from>
    <xdr:to>
      <xdr:col>29</xdr:col>
      <xdr:colOff>28575</xdr:colOff>
      <xdr:row>78</xdr:row>
      <xdr:rowOff>323850</xdr:rowOff>
    </xdr:to>
    <xdr:sp>
      <xdr:nvSpPr>
        <xdr:cNvPr id="37" name="大かっこ 37"/>
        <xdr:cNvSpPr>
          <a:spLocks noChangeAspect="1"/>
        </xdr:cNvSpPr>
      </xdr:nvSpPr>
      <xdr:spPr>
        <a:xfrm>
          <a:off x="4229100" y="36556950"/>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随意契約</a:t>
          </a:r>
          <a:r>
            <a:rPr lang="en-US" cap="none" sz="1100" b="0" i="0" u="none" baseline="0">
              <a:solidFill>
                <a:srgbClr val="000000"/>
              </a:solidFill>
            </a:rPr>
            <a:t>】</a:t>
          </a:r>
        </a:p>
      </xdr:txBody>
    </xdr:sp>
    <xdr:clientData/>
  </xdr:twoCellAnchor>
  <xdr:twoCellAnchor>
    <xdr:from>
      <xdr:col>28</xdr:col>
      <xdr:colOff>95250</xdr:colOff>
      <xdr:row>77</xdr:row>
      <xdr:rowOff>304800</xdr:rowOff>
    </xdr:from>
    <xdr:to>
      <xdr:col>32</xdr:col>
      <xdr:colOff>180975</xdr:colOff>
      <xdr:row>78</xdr:row>
      <xdr:rowOff>257175</xdr:rowOff>
    </xdr:to>
    <xdr:sp>
      <xdr:nvSpPr>
        <xdr:cNvPr id="38" name="大かっこ 38"/>
        <xdr:cNvSpPr>
          <a:spLocks noChangeAspect="1"/>
        </xdr:cNvSpPr>
      </xdr:nvSpPr>
      <xdr:spPr>
        <a:xfrm>
          <a:off x="5162550" y="36604575"/>
          <a:ext cx="809625"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a:t>
          </a:r>
          <a:r>
            <a:rPr lang="en-US" cap="none" sz="900" b="0" i="0" u="none" baseline="0">
              <a:solidFill>
                <a:srgbClr val="000000"/>
              </a:solidFill>
            </a:rPr>
            <a:t>団体</a:t>
          </a:r>
        </a:p>
      </xdr:txBody>
    </xdr:sp>
    <xdr:clientData/>
  </xdr:twoCellAnchor>
  <xdr:twoCellAnchor>
    <xdr:from>
      <xdr:col>43</xdr:col>
      <xdr:colOff>19050</xdr:colOff>
      <xdr:row>77</xdr:row>
      <xdr:rowOff>295275</xdr:rowOff>
    </xdr:from>
    <xdr:to>
      <xdr:col>43</xdr:col>
      <xdr:colOff>19050</xdr:colOff>
      <xdr:row>78</xdr:row>
      <xdr:rowOff>200025</xdr:rowOff>
    </xdr:to>
    <xdr:sp>
      <xdr:nvSpPr>
        <xdr:cNvPr id="39" name="直線矢印コネクタ 39"/>
        <xdr:cNvSpPr>
          <a:spLocks noChangeAspect="1"/>
        </xdr:cNvSpPr>
      </xdr:nvSpPr>
      <xdr:spPr>
        <a:xfrm flipH="1">
          <a:off x="7800975" y="365950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133350</xdr:colOff>
      <xdr:row>78</xdr:row>
      <xdr:rowOff>228600</xdr:rowOff>
    </xdr:from>
    <xdr:to>
      <xdr:col>48</xdr:col>
      <xdr:colOff>161925</xdr:colOff>
      <xdr:row>80</xdr:row>
      <xdr:rowOff>38100</xdr:rowOff>
    </xdr:to>
    <xdr:sp>
      <xdr:nvSpPr>
        <xdr:cNvPr id="40" name="テキスト ボックス 40"/>
        <xdr:cNvSpPr txBox="1">
          <a:spLocks noChangeAspect="1" noChangeArrowheads="1"/>
        </xdr:cNvSpPr>
      </xdr:nvSpPr>
      <xdr:spPr>
        <a:xfrm>
          <a:off x="6829425" y="37061775"/>
          <a:ext cx="2019300" cy="11430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Ｆ</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社福</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いいたて福祉会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２７</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123825</xdr:colOff>
      <xdr:row>77</xdr:row>
      <xdr:rowOff>381000</xdr:rowOff>
    </xdr:from>
    <xdr:to>
      <xdr:col>43</xdr:col>
      <xdr:colOff>76200</xdr:colOff>
      <xdr:row>78</xdr:row>
      <xdr:rowOff>285750</xdr:rowOff>
    </xdr:to>
    <xdr:sp>
      <xdr:nvSpPr>
        <xdr:cNvPr id="41" name="大かっこ 41"/>
        <xdr:cNvSpPr>
          <a:spLocks noChangeAspect="1"/>
        </xdr:cNvSpPr>
      </xdr:nvSpPr>
      <xdr:spPr>
        <a:xfrm>
          <a:off x="6819900" y="36680775"/>
          <a:ext cx="1038225" cy="4381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補助・公募</a:t>
          </a:r>
          <a:r>
            <a:rPr lang="en-US" cap="none" sz="1100" b="0" i="0" u="none" baseline="0">
              <a:solidFill>
                <a:srgbClr val="000000"/>
              </a:solidFill>
            </a:rPr>
            <a:t>】</a:t>
          </a:r>
        </a:p>
      </xdr:txBody>
    </xdr:sp>
    <xdr:clientData/>
  </xdr:twoCellAnchor>
  <xdr:twoCellAnchor>
    <xdr:from>
      <xdr:col>43</xdr:col>
      <xdr:colOff>9525</xdr:colOff>
      <xdr:row>77</xdr:row>
      <xdr:rowOff>314325</xdr:rowOff>
    </xdr:from>
    <xdr:to>
      <xdr:col>47</xdr:col>
      <xdr:colOff>123825</xdr:colOff>
      <xdr:row>78</xdr:row>
      <xdr:rowOff>266700</xdr:rowOff>
    </xdr:to>
    <xdr:sp>
      <xdr:nvSpPr>
        <xdr:cNvPr id="42" name="大かっこ 42"/>
        <xdr:cNvSpPr>
          <a:spLocks noChangeAspect="1"/>
        </xdr:cNvSpPr>
      </xdr:nvSpPr>
      <xdr:spPr>
        <a:xfrm>
          <a:off x="7791450" y="36614100"/>
          <a:ext cx="83820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p>
      </xdr:txBody>
    </xdr:sp>
    <xdr:clientData/>
  </xdr:twoCellAnchor>
  <xdr:twoCellAnchor>
    <xdr:from>
      <xdr:col>22</xdr:col>
      <xdr:colOff>76200</xdr:colOff>
      <xdr:row>80</xdr:row>
      <xdr:rowOff>180975</xdr:rowOff>
    </xdr:from>
    <xdr:to>
      <xdr:col>33</xdr:col>
      <xdr:colOff>123825</xdr:colOff>
      <xdr:row>81</xdr:row>
      <xdr:rowOff>19050</xdr:rowOff>
    </xdr:to>
    <xdr:sp>
      <xdr:nvSpPr>
        <xdr:cNvPr id="43" name="大かっこ 43"/>
        <xdr:cNvSpPr>
          <a:spLocks/>
        </xdr:cNvSpPr>
      </xdr:nvSpPr>
      <xdr:spPr>
        <a:xfrm>
          <a:off x="4057650" y="38347650"/>
          <a:ext cx="2038350" cy="504825"/>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p>
      </xdr:txBody>
    </xdr:sp>
    <xdr:clientData/>
  </xdr:twoCellAnchor>
  <xdr:twoCellAnchor>
    <xdr:from>
      <xdr:col>37</xdr:col>
      <xdr:colOff>123825</xdr:colOff>
      <xdr:row>80</xdr:row>
      <xdr:rowOff>152400</xdr:rowOff>
    </xdr:from>
    <xdr:to>
      <xdr:col>48</xdr:col>
      <xdr:colOff>161925</xdr:colOff>
      <xdr:row>81</xdr:row>
      <xdr:rowOff>0</xdr:rowOff>
    </xdr:to>
    <xdr:sp>
      <xdr:nvSpPr>
        <xdr:cNvPr id="44" name="大かっこ 44"/>
        <xdr:cNvSpPr>
          <a:spLocks/>
        </xdr:cNvSpPr>
      </xdr:nvSpPr>
      <xdr:spPr>
        <a:xfrm>
          <a:off x="6819900" y="38319075"/>
          <a:ext cx="2028825" cy="5143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③副産物等の利用の円滑化のための実証</a:t>
          </a:r>
        </a:p>
      </xdr:txBody>
    </xdr:sp>
    <xdr:clientData/>
  </xdr:twoCellAnchor>
  <xdr:twoCellAnchor>
    <xdr:from>
      <xdr:col>8</xdr:col>
      <xdr:colOff>76200</xdr:colOff>
      <xdr:row>78</xdr:row>
      <xdr:rowOff>533400</xdr:rowOff>
    </xdr:from>
    <xdr:to>
      <xdr:col>14</xdr:col>
      <xdr:colOff>38100</xdr:colOff>
      <xdr:row>79</xdr:row>
      <xdr:rowOff>457200</xdr:rowOff>
    </xdr:to>
    <xdr:sp>
      <xdr:nvSpPr>
        <xdr:cNvPr id="45" name="大かっこ 45"/>
        <xdr:cNvSpPr>
          <a:spLocks noChangeAspect="1"/>
        </xdr:cNvSpPr>
      </xdr:nvSpPr>
      <xdr:spPr>
        <a:xfrm>
          <a:off x="1524000" y="37366575"/>
          <a:ext cx="10477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8</xdr:col>
      <xdr:colOff>123825</xdr:colOff>
      <xdr:row>78</xdr:row>
      <xdr:rowOff>371475</xdr:rowOff>
    </xdr:from>
    <xdr:to>
      <xdr:col>14</xdr:col>
      <xdr:colOff>47625</xdr:colOff>
      <xdr:row>79</xdr:row>
      <xdr:rowOff>295275</xdr:rowOff>
    </xdr:to>
    <xdr:sp>
      <xdr:nvSpPr>
        <xdr:cNvPr id="46" name="大かっこ 46"/>
        <xdr:cNvSpPr>
          <a:spLocks noChangeAspect="1"/>
        </xdr:cNvSpPr>
      </xdr:nvSpPr>
      <xdr:spPr>
        <a:xfrm>
          <a:off x="1571625" y="37204650"/>
          <a:ext cx="10096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随意契約</a:t>
          </a:r>
          <a:r>
            <a:rPr lang="en-US" cap="none" sz="1100" b="0" i="0" u="none" baseline="0">
              <a:solidFill>
                <a:srgbClr val="000000"/>
              </a:solidFill>
            </a:rPr>
            <a:t>】</a:t>
          </a:r>
        </a:p>
      </xdr:txBody>
    </xdr:sp>
    <xdr:clientData/>
  </xdr:twoCellAnchor>
  <xdr:twoCellAnchor>
    <xdr:from>
      <xdr:col>8</xdr:col>
      <xdr:colOff>66675</xdr:colOff>
      <xdr:row>79</xdr:row>
      <xdr:rowOff>66675</xdr:rowOff>
    </xdr:from>
    <xdr:to>
      <xdr:col>14</xdr:col>
      <xdr:colOff>19050</xdr:colOff>
      <xdr:row>79</xdr:row>
      <xdr:rowOff>666750</xdr:rowOff>
    </xdr:to>
    <xdr:sp>
      <xdr:nvSpPr>
        <xdr:cNvPr id="47" name="大かっこ 47"/>
        <xdr:cNvSpPr>
          <a:spLocks noChangeAspect="1"/>
        </xdr:cNvSpPr>
      </xdr:nvSpPr>
      <xdr:spPr>
        <a:xfrm>
          <a:off x="1514475" y="37566600"/>
          <a:ext cx="1038225"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指名競争</a:t>
          </a:r>
          <a:r>
            <a:rPr lang="en-US" cap="none" sz="1100" b="0" i="0" u="none" baseline="0">
              <a:solidFill>
                <a:srgbClr val="000000"/>
              </a:solidFill>
            </a:rPr>
            <a:t>】</a:t>
          </a:r>
        </a:p>
      </xdr:txBody>
    </xdr:sp>
    <xdr:clientData/>
  </xdr:twoCellAnchor>
  <xdr:twoCellAnchor>
    <xdr:from>
      <xdr:col>13</xdr:col>
      <xdr:colOff>114300</xdr:colOff>
      <xdr:row>78</xdr:row>
      <xdr:rowOff>619125</xdr:rowOff>
    </xdr:from>
    <xdr:to>
      <xdr:col>18</xdr:col>
      <xdr:colOff>123825</xdr:colOff>
      <xdr:row>79</xdr:row>
      <xdr:rowOff>419100</xdr:rowOff>
    </xdr:to>
    <xdr:sp>
      <xdr:nvSpPr>
        <xdr:cNvPr id="48" name="大かっこ 48"/>
        <xdr:cNvSpPr>
          <a:spLocks noChangeAspect="1"/>
        </xdr:cNvSpPr>
      </xdr:nvSpPr>
      <xdr:spPr>
        <a:xfrm>
          <a:off x="2466975" y="37452300"/>
          <a:ext cx="914400"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/5</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13</xdr:col>
      <xdr:colOff>57150</xdr:colOff>
      <xdr:row>78</xdr:row>
      <xdr:rowOff>409575</xdr:rowOff>
    </xdr:from>
    <xdr:to>
      <xdr:col>17</xdr:col>
      <xdr:colOff>133350</xdr:colOff>
      <xdr:row>79</xdr:row>
      <xdr:rowOff>219075</xdr:rowOff>
    </xdr:to>
    <xdr:sp>
      <xdr:nvSpPr>
        <xdr:cNvPr id="49" name="大かっこ 49"/>
        <xdr:cNvSpPr>
          <a:spLocks noChangeAspect="1"/>
        </xdr:cNvSpPr>
      </xdr:nvSpPr>
      <xdr:spPr>
        <a:xfrm>
          <a:off x="2409825" y="37242750"/>
          <a:ext cx="800100" cy="4762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6</a:t>
          </a:r>
          <a:r>
            <a:rPr lang="en-US" cap="none" sz="900" b="0" i="0" u="none" baseline="0">
              <a:solidFill>
                <a:srgbClr val="000000"/>
              </a:solidFill>
            </a:rPr>
            <a:t>団体</a:t>
          </a:r>
        </a:p>
      </xdr:txBody>
    </xdr:sp>
    <xdr:clientData/>
  </xdr:twoCellAnchor>
  <xdr:twoCellAnchor>
    <xdr:from>
      <xdr:col>13</xdr:col>
      <xdr:colOff>57150</xdr:colOff>
      <xdr:row>79</xdr:row>
      <xdr:rowOff>152400</xdr:rowOff>
    </xdr:from>
    <xdr:to>
      <xdr:col>18</xdr:col>
      <xdr:colOff>114300</xdr:colOff>
      <xdr:row>79</xdr:row>
      <xdr:rowOff>628650</xdr:rowOff>
    </xdr:to>
    <xdr:sp>
      <xdr:nvSpPr>
        <xdr:cNvPr id="50" name="大かっこ 50"/>
        <xdr:cNvSpPr>
          <a:spLocks noChangeAspect="1"/>
        </xdr:cNvSpPr>
      </xdr:nvSpPr>
      <xdr:spPr>
        <a:xfrm>
          <a:off x="2409825" y="37652325"/>
          <a:ext cx="962025"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/109</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oneCellAnchor>
    <xdr:from>
      <xdr:col>20</xdr:col>
      <xdr:colOff>161925</xdr:colOff>
      <xdr:row>71</xdr:row>
      <xdr:rowOff>200025</xdr:rowOff>
    </xdr:from>
    <xdr:ext cx="2695575" cy="3657600"/>
    <xdr:sp>
      <xdr:nvSpPr>
        <xdr:cNvPr id="51" name="テキスト ボックス 51"/>
        <xdr:cNvSpPr txBox="1">
          <a:spLocks noChangeArrowheads="1"/>
        </xdr:cNvSpPr>
      </xdr:nvSpPr>
      <xdr:spPr>
        <a:xfrm>
          <a:off x="3781425" y="32499300"/>
          <a:ext cx="2695575" cy="3657600"/>
        </a:xfrm>
        <a:prstGeom prst="rect">
          <a:avLst/>
        </a:prstGeom>
        <a:noFill/>
        <a:ln w="25400" cmpd="sng">
          <a:solidFill>
            <a:srgbClr val="00B0F0"/>
          </a:solidFill>
          <a:prstDash val="dash"/>
          <a:headEnd type="none"/>
          <a:tailEnd type="none"/>
        </a:ln>
      </xdr:spPr>
      <xdr:txBody>
        <a:bodyPr vertOverflow="clip" wrap="square" anchor="b"/>
        <a:p>
          <a:pPr algn="ctr">
            <a:defRPr/>
          </a:pPr>
          <a:r>
            <a:rPr lang="en-US" cap="none" sz="3200" b="0" i="0" u="none" baseline="0">
              <a:solidFill>
                <a:srgbClr val="000000"/>
              </a:solidFill>
              <a:latin typeface="Calibri"/>
              <a:ea typeface="Calibri"/>
              <a:cs typeface="Calibri"/>
            </a:rPr>
            <a:t>H26</a:t>
          </a:r>
          <a:r>
            <a:rPr lang="en-US" cap="none" sz="3200" b="0" i="0" u="none" baseline="0">
              <a:solidFill>
                <a:srgbClr val="000000"/>
              </a:solidFill>
              <a:latin typeface="ＭＳ Ｐゴシック"/>
              <a:ea typeface="ＭＳ Ｐゴシック"/>
              <a:cs typeface="ＭＳ Ｐゴシック"/>
            </a:rPr>
            <a:t>イメージ（</a:t>
          </a:r>
          <a:r>
            <a:rPr lang="en-US" cap="none" sz="3200" b="0" i="0" u="none" baseline="0">
              <a:solidFill>
                <a:srgbClr val="000000"/>
              </a:solidFill>
              <a:latin typeface="Calibri"/>
              <a:ea typeface="Calibri"/>
              <a:cs typeface="Calibri"/>
            </a:rPr>
            <a:t>H25</a:t>
          </a:r>
          <a:r>
            <a:rPr lang="en-US" cap="none" sz="3200" b="0" i="0" u="none" baseline="0">
              <a:solidFill>
                <a:srgbClr val="000000"/>
              </a:solidFill>
              <a:latin typeface="ＭＳ Ｐゴシック"/>
              <a:ea typeface="ＭＳ Ｐゴシック"/>
              <a:cs typeface="ＭＳ Ｐゴシック"/>
            </a:rPr>
            <a:t>繰越分）　　　　　　</a:t>
          </a:r>
        </a:p>
      </xdr:txBody>
    </xdr:sp>
    <xdr:clientData/>
  </xdr:oneCellAnchor>
  <xdr:twoCellAnchor>
    <xdr:from>
      <xdr:col>23</xdr:col>
      <xdr:colOff>0</xdr:colOff>
      <xdr:row>69</xdr:row>
      <xdr:rowOff>9525</xdr:rowOff>
    </xdr:from>
    <xdr:to>
      <xdr:col>33</xdr:col>
      <xdr:colOff>9525</xdr:colOff>
      <xdr:row>70</xdr:row>
      <xdr:rowOff>123825</xdr:rowOff>
    </xdr:to>
    <xdr:sp>
      <xdr:nvSpPr>
        <xdr:cNvPr id="52" name="テキスト ボックス 52"/>
        <xdr:cNvSpPr txBox="1">
          <a:spLocks noChangeAspect="1" noChangeArrowheads="1"/>
        </xdr:cNvSpPr>
      </xdr:nvSpPr>
      <xdr:spPr>
        <a:xfrm>
          <a:off x="4162425" y="30975300"/>
          <a:ext cx="1819275" cy="781050"/>
        </a:xfrm>
        <a:prstGeom prst="rect">
          <a:avLst/>
        </a:prstGeom>
        <a:no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２０３百万円</a:t>
          </a:r>
        </a:p>
      </xdr:txBody>
    </xdr:sp>
    <xdr:clientData/>
  </xdr:twoCellAnchor>
  <xdr:twoCellAnchor>
    <xdr:from>
      <xdr:col>7</xdr:col>
      <xdr:colOff>123825</xdr:colOff>
      <xdr:row>71</xdr:row>
      <xdr:rowOff>523875</xdr:rowOff>
    </xdr:from>
    <xdr:to>
      <xdr:col>18</xdr:col>
      <xdr:colOff>95250</xdr:colOff>
      <xdr:row>73</xdr:row>
      <xdr:rowOff>333375</xdr:rowOff>
    </xdr:to>
    <xdr:sp>
      <xdr:nvSpPr>
        <xdr:cNvPr id="53" name="テキスト ボックス 53"/>
        <xdr:cNvSpPr txBox="1">
          <a:spLocks noChangeAspect="1" noChangeArrowheads="1"/>
        </xdr:cNvSpPr>
      </xdr:nvSpPr>
      <xdr:spPr>
        <a:xfrm>
          <a:off x="1390650" y="32823150"/>
          <a:ext cx="1962150" cy="11430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福島県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１８９百万円</a:t>
          </a:r>
        </a:p>
      </xdr:txBody>
    </xdr:sp>
    <xdr:clientData/>
  </xdr:twoCellAnchor>
  <xdr:twoCellAnchor>
    <xdr:from>
      <xdr:col>28</xdr:col>
      <xdr:colOff>9525</xdr:colOff>
      <xdr:row>70</xdr:row>
      <xdr:rowOff>123825</xdr:rowOff>
    </xdr:from>
    <xdr:to>
      <xdr:col>28</xdr:col>
      <xdr:colOff>9525</xdr:colOff>
      <xdr:row>71</xdr:row>
      <xdr:rowOff>47625</xdr:rowOff>
    </xdr:to>
    <xdr:sp>
      <xdr:nvSpPr>
        <xdr:cNvPr id="54" name="直線矢印コネクタ 54"/>
        <xdr:cNvSpPr>
          <a:spLocks noChangeAspect="1"/>
        </xdr:cNvSpPr>
      </xdr:nvSpPr>
      <xdr:spPr>
        <a:xfrm>
          <a:off x="5076825" y="31756350"/>
          <a:ext cx="0" cy="5905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71</xdr:row>
      <xdr:rowOff>66675</xdr:rowOff>
    </xdr:from>
    <xdr:to>
      <xdr:col>43</xdr:col>
      <xdr:colOff>19050</xdr:colOff>
      <xdr:row>71</xdr:row>
      <xdr:rowOff>66675</xdr:rowOff>
    </xdr:to>
    <xdr:sp>
      <xdr:nvSpPr>
        <xdr:cNvPr id="55" name="直線コネクタ 55"/>
        <xdr:cNvSpPr>
          <a:spLocks/>
        </xdr:cNvSpPr>
      </xdr:nvSpPr>
      <xdr:spPr>
        <a:xfrm>
          <a:off x="2352675" y="32365950"/>
          <a:ext cx="544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180975</xdr:colOff>
      <xdr:row>71</xdr:row>
      <xdr:rowOff>66675</xdr:rowOff>
    </xdr:from>
    <xdr:to>
      <xdr:col>12</xdr:col>
      <xdr:colOff>180975</xdr:colOff>
      <xdr:row>71</xdr:row>
      <xdr:rowOff>514350</xdr:rowOff>
    </xdr:to>
    <xdr:sp>
      <xdr:nvSpPr>
        <xdr:cNvPr id="56" name="直線矢印コネクタ 56"/>
        <xdr:cNvSpPr>
          <a:spLocks noChangeAspect="1"/>
        </xdr:cNvSpPr>
      </xdr:nvSpPr>
      <xdr:spPr>
        <a:xfrm flipH="1">
          <a:off x="2352675" y="3236595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71</xdr:row>
      <xdr:rowOff>47625</xdr:rowOff>
    </xdr:from>
    <xdr:to>
      <xdr:col>13</xdr:col>
      <xdr:colOff>57150</xdr:colOff>
      <xdr:row>71</xdr:row>
      <xdr:rowOff>638175</xdr:rowOff>
    </xdr:to>
    <xdr:sp>
      <xdr:nvSpPr>
        <xdr:cNvPr id="57" name="大かっこ 57"/>
        <xdr:cNvSpPr>
          <a:spLocks noChangeAspect="1"/>
        </xdr:cNvSpPr>
      </xdr:nvSpPr>
      <xdr:spPr>
        <a:xfrm>
          <a:off x="1400175" y="32346900"/>
          <a:ext cx="10096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補助・特定</a:t>
          </a:r>
          <a:r>
            <a:rPr lang="en-US" cap="none" sz="1100" b="0" i="0" u="none" baseline="0">
              <a:solidFill>
                <a:srgbClr val="000000"/>
              </a:solidFill>
            </a:rPr>
            <a:t>】</a:t>
          </a:r>
        </a:p>
      </xdr:txBody>
    </xdr:sp>
    <xdr:clientData/>
  </xdr:twoCellAnchor>
  <xdr:twoCellAnchor>
    <xdr:from>
      <xdr:col>13</xdr:col>
      <xdr:colOff>57150</xdr:colOff>
      <xdr:row>71</xdr:row>
      <xdr:rowOff>57150</xdr:rowOff>
    </xdr:from>
    <xdr:to>
      <xdr:col>17</xdr:col>
      <xdr:colOff>142875</xdr:colOff>
      <xdr:row>71</xdr:row>
      <xdr:rowOff>533400</xdr:rowOff>
    </xdr:to>
    <xdr:sp>
      <xdr:nvSpPr>
        <xdr:cNvPr id="58" name="大かっこ 58"/>
        <xdr:cNvSpPr>
          <a:spLocks noChangeAspect="1"/>
        </xdr:cNvSpPr>
      </xdr:nvSpPr>
      <xdr:spPr>
        <a:xfrm>
          <a:off x="2409825" y="32356425"/>
          <a:ext cx="809625" cy="4762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県</a:t>
          </a:r>
        </a:p>
      </xdr:txBody>
    </xdr:sp>
    <xdr:clientData/>
  </xdr:twoCellAnchor>
  <xdr:twoCellAnchor>
    <xdr:from>
      <xdr:col>28</xdr:col>
      <xdr:colOff>0</xdr:colOff>
      <xdr:row>71</xdr:row>
      <xdr:rowOff>57150</xdr:rowOff>
    </xdr:from>
    <xdr:to>
      <xdr:col>28</xdr:col>
      <xdr:colOff>9525</xdr:colOff>
      <xdr:row>71</xdr:row>
      <xdr:rowOff>561975</xdr:rowOff>
    </xdr:to>
    <xdr:sp>
      <xdr:nvSpPr>
        <xdr:cNvPr id="59" name="直線矢印コネクタ 59"/>
        <xdr:cNvSpPr>
          <a:spLocks noChangeAspect="1"/>
        </xdr:cNvSpPr>
      </xdr:nvSpPr>
      <xdr:spPr>
        <a:xfrm rot="5400000">
          <a:off x="5067300" y="32356425"/>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19050</xdr:colOff>
      <xdr:row>71</xdr:row>
      <xdr:rowOff>133350</xdr:rowOff>
    </xdr:from>
    <xdr:to>
      <xdr:col>29</xdr:col>
      <xdr:colOff>9525</xdr:colOff>
      <xdr:row>71</xdr:row>
      <xdr:rowOff>571500</xdr:rowOff>
    </xdr:to>
    <xdr:sp>
      <xdr:nvSpPr>
        <xdr:cNvPr id="60" name="大かっこ 60"/>
        <xdr:cNvSpPr>
          <a:spLocks noChangeAspect="1"/>
        </xdr:cNvSpPr>
      </xdr:nvSpPr>
      <xdr:spPr>
        <a:xfrm>
          <a:off x="4181475" y="32432625"/>
          <a:ext cx="1076325" cy="4381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補助・特定</a:t>
          </a:r>
          <a:r>
            <a:rPr lang="en-US" cap="none" sz="1100" b="0" i="0" u="none" baseline="0">
              <a:solidFill>
                <a:srgbClr val="000000"/>
              </a:solidFill>
            </a:rPr>
            <a:t>】</a:t>
          </a:r>
        </a:p>
      </xdr:txBody>
    </xdr:sp>
    <xdr:clientData/>
  </xdr:twoCellAnchor>
  <xdr:twoCellAnchor>
    <xdr:from>
      <xdr:col>27</xdr:col>
      <xdr:colOff>152400</xdr:colOff>
      <xdr:row>71</xdr:row>
      <xdr:rowOff>123825</xdr:rowOff>
    </xdr:from>
    <xdr:to>
      <xdr:col>33</xdr:col>
      <xdr:colOff>0</xdr:colOff>
      <xdr:row>71</xdr:row>
      <xdr:rowOff>600075</xdr:rowOff>
    </xdr:to>
    <xdr:sp>
      <xdr:nvSpPr>
        <xdr:cNvPr id="61" name="大かっこ 61"/>
        <xdr:cNvSpPr>
          <a:spLocks noChangeAspect="1"/>
        </xdr:cNvSpPr>
      </xdr:nvSpPr>
      <xdr:spPr>
        <a:xfrm>
          <a:off x="5038725" y="32423100"/>
          <a:ext cx="933450" cy="4762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法人</a:t>
          </a:r>
        </a:p>
      </xdr:txBody>
    </xdr:sp>
    <xdr:clientData/>
  </xdr:twoCellAnchor>
  <xdr:twoCellAnchor>
    <xdr:from>
      <xdr:col>43</xdr:col>
      <xdr:colOff>0</xdr:colOff>
      <xdr:row>71</xdr:row>
      <xdr:rowOff>66675</xdr:rowOff>
    </xdr:from>
    <xdr:to>
      <xdr:col>43</xdr:col>
      <xdr:colOff>9525</xdr:colOff>
      <xdr:row>71</xdr:row>
      <xdr:rowOff>571500</xdr:rowOff>
    </xdr:to>
    <xdr:sp>
      <xdr:nvSpPr>
        <xdr:cNvPr id="62" name="直線矢印コネクタ 62"/>
        <xdr:cNvSpPr>
          <a:spLocks noChangeAspect="1"/>
        </xdr:cNvSpPr>
      </xdr:nvSpPr>
      <xdr:spPr>
        <a:xfrm rot="5400000">
          <a:off x="7781925" y="32365950"/>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133350</xdr:colOff>
      <xdr:row>71</xdr:row>
      <xdr:rowOff>523875</xdr:rowOff>
    </xdr:from>
    <xdr:to>
      <xdr:col>48</xdr:col>
      <xdr:colOff>114300</xdr:colOff>
      <xdr:row>73</xdr:row>
      <xdr:rowOff>352425</xdr:rowOff>
    </xdr:to>
    <xdr:sp>
      <xdr:nvSpPr>
        <xdr:cNvPr id="63" name="テキスト ボックス 63"/>
        <xdr:cNvSpPr txBox="1">
          <a:spLocks noChangeAspect="1" noChangeArrowheads="1"/>
        </xdr:cNvSpPr>
      </xdr:nvSpPr>
      <xdr:spPr>
        <a:xfrm>
          <a:off x="6829425" y="32823150"/>
          <a:ext cx="1971675" cy="116205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有</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武田林産ほか３者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１４百万円</a:t>
          </a:r>
        </a:p>
      </xdr:txBody>
    </xdr:sp>
    <xdr:clientData/>
  </xdr:twoCellAnchor>
  <xdr:twoCellAnchor>
    <xdr:from>
      <xdr:col>37</xdr:col>
      <xdr:colOff>180975</xdr:colOff>
      <xdr:row>71</xdr:row>
      <xdr:rowOff>133350</xdr:rowOff>
    </xdr:from>
    <xdr:to>
      <xdr:col>44</xdr:col>
      <xdr:colOff>0</xdr:colOff>
      <xdr:row>71</xdr:row>
      <xdr:rowOff>571500</xdr:rowOff>
    </xdr:to>
    <xdr:sp>
      <xdr:nvSpPr>
        <xdr:cNvPr id="64" name="大かっこ 64"/>
        <xdr:cNvSpPr>
          <a:spLocks noChangeAspect="1"/>
        </xdr:cNvSpPr>
      </xdr:nvSpPr>
      <xdr:spPr>
        <a:xfrm>
          <a:off x="6877050" y="32432625"/>
          <a:ext cx="1085850" cy="4381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請負</a:t>
          </a:r>
          <a:r>
            <a:rPr lang="en-US" cap="none" sz="1100" b="0" i="0" u="none" baseline="0">
              <a:solidFill>
                <a:srgbClr val="000000"/>
              </a:solidFill>
            </a:rPr>
            <a:t>】</a:t>
          </a:r>
        </a:p>
      </xdr:txBody>
    </xdr:sp>
    <xdr:clientData/>
  </xdr:twoCellAnchor>
  <xdr:twoCellAnchor>
    <xdr:from>
      <xdr:col>42</xdr:col>
      <xdr:colOff>161925</xdr:colOff>
      <xdr:row>71</xdr:row>
      <xdr:rowOff>123825</xdr:rowOff>
    </xdr:from>
    <xdr:to>
      <xdr:col>48</xdr:col>
      <xdr:colOff>57150</xdr:colOff>
      <xdr:row>71</xdr:row>
      <xdr:rowOff>590550</xdr:rowOff>
    </xdr:to>
    <xdr:sp>
      <xdr:nvSpPr>
        <xdr:cNvPr id="65" name="大かっこ 65"/>
        <xdr:cNvSpPr>
          <a:spLocks noChangeAspect="1"/>
        </xdr:cNvSpPr>
      </xdr:nvSpPr>
      <xdr:spPr>
        <a:xfrm>
          <a:off x="7762875" y="32423100"/>
          <a:ext cx="981075"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4</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a:t>
          </a:r>
          <a:r>
            <a:rPr lang="en-US" cap="none" sz="900" b="0" i="0" u="none" baseline="0">
              <a:solidFill>
                <a:srgbClr val="000000"/>
              </a:solidFill>
            </a:rPr>
            <a:t>５団体</a:t>
          </a:r>
          <a:r>
            <a:rPr lang="en-US" cap="none" sz="900" b="0" i="0" u="none" baseline="0">
              <a:solidFill>
                <a:srgbClr val="000000"/>
              </a:solidFill>
              <a:latin typeface="Calibri"/>
              <a:ea typeface="Calibri"/>
              <a:cs typeface="Calibri"/>
            </a:rPr>
            <a:t>
</a:t>
          </a:r>
        </a:p>
      </xdr:txBody>
    </xdr:sp>
    <xdr:clientData/>
  </xdr:twoCellAnchor>
  <xdr:twoCellAnchor>
    <xdr:from>
      <xdr:col>7</xdr:col>
      <xdr:colOff>95250</xdr:colOff>
      <xdr:row>73</xdr:row>
      <xdr:rowOff>523875</xdr:rowOff>
    </xdr:from>
    <xdr:to>
      <xdr:col>18</xdr:col>
      <xdr:colOff>104775</xdr:colOff>
      <xdr:row>74</xdr:row>
      <xdr:rowOff>257175</xdr:rowOff>
    </xdr:to>
    <xdr:sp>
      <xdr:nvSpPr>
        <xdr:cNvPr id="66" name="大かっこ 66"/>
        <xdr:cNvSpPr>
          <a:spLocks/>
        </xdr:cNvSpPr>
      </xdr:nvSpPr>
      <xdr:spPr>
        <a:xfrm>
          <a:off x="1362075" y="34156650"/>
          <a:ext cx="2000250" cy="4000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p>
      </xdr:txBody>
    </xdr:sp>
    <xdr:clientData/>
  </xdr:twoCellAnchor>
  <xdr:twoCellAnchor>
    <xdr:from>
      <xdr:col>22</xdr:col>
      <xdr:colOff>133350</xdr:colOff>
      <xdr:row>73</xdr:row>
      <xdr:rowOff>495300</xdr:rowOff>
    </xdr:from>
    <xdr:to>
      <xdr:col>33</xdr:col>
      <xdr:colOff>123825</xdr:colOff>
      <xdr:row>75</xdr:row>
      <xdr:rowOff>9525</xdr:rowOff>
    </xdr:to>
    <xdr:sp>
      <xdr:nvSpPr>
        <xdr:cNvPr id="67" name="大かっこ 67"/>
        <xdr:cNvSpPr>
          <a:spLocks/>
        </xdr:cNvSpPr>
      </xdr:nvSpPr>
      <xdr:spPr>
        <a:xfrm>
          <a:off x="4114800" y="34128075"/>
          <a:ext cx="1981200" cy="847725"/>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②伐採に伴い発生する副産物の減容化等放射性物質への対処方策の実証</a:t>
          </a:r>
        </a:p>
      </xdr:txBody>
    </xdr:sp>
    <xdr:clientData/>
  </xdr:twoCellAnchor>
  <xdr:twoCellAnchor>
    <xdr:from>
      <xdr:col>37</xdr:col>
      <xdr:colOff>123825</xdr:colOff>
      <xdr:row>73</xdr:row>
      <xdr:rowOff>514350</xdr:rowOff>
    </xdr:from>
    <xdr:to>
      <xdr:col>48</xdr:col>
      <xdr:colOff>114300</xdr:colOff>
      <xdr:row>75</xdr:row>
      <xdr:rowOff>0</xdr:rowOff>
    </xdr:to>
    <xdr:sp>
      <xdr:nvSpPr>
        <xdr:cNvPr id="68" name="大かっこ 68"/>
        <xdr:cNvSpPr>
          <a:spLocks/>
        </xdr:cNvSpPr>
      </xdr:nvSpPr>
      <xdr:spPr>
        <a:xfrm>
          <a:off x="6819900" y="34147125"/>
          <a:ext cx="1981200" cy="8191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②伐採に伴い発生する副産物の減容化等放射性物質への対処方策の実証</a:t>
          </a:r>
        </a:p>
      </xdr:txBody>
    </xdr:sp>
    <xdr:clientData/>
  </xdr:twoCellAnchor>
  <xdr:twoCellAnchor>
    <xdr:from>
      <xdr:col>23</xdr:col>
      <xdr:colOff>0</xdr:colOff>
      <xdr:row>67</xdr:row>
      <xdr:rowOff>0</xdr:rowOff>
    </xdr:from>
    <xdr:to>
      <xdr:col>33</xdr:col>
      <xdr:colOff>9525</xdr:colOff>
      <xdr:row>67</xdr:row>
      <xdr:rowOff>523875</xdr:rowOff>
    </xdr:to>
    <xdr:sp>
      <xdr:nvSpPr>
        <xdr:cNvPr id="69" name="正方形/長方形 69"/>
        <xdr:cNvSpPr>
          <a:spLocks/>
        </xdr:cNvSpPr>
      </xdr:nvSpPr>
      <xdr:spPr>
        <a:xfrm>
          <a:off x="4162425" y="29775150"/>
          <a:ext cx="181927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８１７百万円</a:t>
          </a:r>
        </a:p>
      </xdr:txBody>
    </xdr:sp>
    <xdr:clientData/>
  </xdr:twoCellAnchor>
  <xdr:twoCellAnchor>
    <xdr:from>
      <xdr:col>23</xdr:col>
      <xdr:colOff>123825</xdr:colOff>
      <xdr:row>68</xdr:row>
      <xdr:rowOff>9525</xdr:rowOff>
    </xdr:from>
    <xdr:to>
      <xdr:col>33</xdr:col>
      <xdr:colOff>0</xdr:colOff>
      <xdr:row>68</xdr:row>
      <xdr:rowOff>295275</xdr:rowOff>
    </xdr:to>
    <xdr:sp>
      <xdr:nvSpPr>
        <xdr:cNvPr id="70" name="正方形/長方形 70"/>
        <xdr:cNvSpPr>
          <a:spLocks/>
        </xdr:cNvSpPr>
      </xdr:nvSpPr>
      <xdr:spPr>
        <a:xfrm>
          <a:off x="4286250" y="30308550"/>
          <a:ext cx="1685925" cy="2952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23</xdr:col>
      <xdr:colOff>123825</xdr:colOff>
      <xdr:row>68</xdr:row>
      <xdr:rowOff>0</xdr:rowOff>
    </xdr:from>
    <xdr:to>
      <xdr:col>32</xdr:col>
      <xdr:colOff>28575</xdr:colOff>
      <xdr:row>68</xdr:row>
      <xdr:rowOff>295275</xdr:rowOff>
    </xdr:to>
    <xdr:sp>
      <xdr:nvSpPr>
        <xdr:cNvPr id="71" name="大かっこ 71"/>
        <xdr:cNvSpPr>
          <a:spLocks/>
        </xdr:cNvSpPr>
      </xdr:nvSpPr>
      <xdr:spPr>
        <a:xfrm>
          <a:off x="4286250" y="30299025"/>
          <a:ext cx="1533525" cy="29527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171450</xdr:colOff>
      <xdr:row>68</xdr:row>
      <xdr:rowOff>190500</xdr:rowOff>
    </xdr:from>
    <xdr:to>
      <xdr:col>27</xdr:col>
      <xdr:colOff>180975</xdr:colOff>
      <xdr:row>68</xdr:row>
      <xdr:rowOff>657225</xdr:rowOff>
    </xdr:to>
    <xdr:sp>
      <xdr:nvSpPr>
        <xdr:cNvPr id="72" name="直線矢印コネクタ 72"/>
        <xdr:cNvSpPr>
          <a:spLocks noChangeAspect="1"/>
        </xdr:cNvSpPr>
      </xdr:nvSpPr>
      <xdr:spPr>
        <a:xfrm rot="5400000">
          <a:off x="5057775" y="30489525"/>
          <a:ext cx="9525"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71</xdr:row>
      <xdr:rowOff>561975</xdr:rowOff>
    </xdr:from>
    <xdr:to>
      <xdr:col>33</xdr:col>
      <xdr:colOff>95250</xdr:colOff>
      <xdr:row>73</xdr:row>
      <xdr:rowOff>381000</xdr:rowOff>
    </xdr:to>
    <xdr:sp>
      <xdr:nvSpPr>
        <xdr:cNvPr id="73" name="テキスト ボックス 73"/>
        <xdr:cNvSpPr txBox="1">
          <a:spLocks noChangeAspect="1" noChangeArrowheads="1"/>
        </xdr:cNvSpPr>
      </xdr:nvSpPr>
      <xdr:spPr>
        <a:xfrm>
          <a:off x="4105275" y="32861250"/>
          <a:ext cx="1962150" cy="115252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独</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森林総合研究所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０百万円</a:t>
          </a:r>
          <a:r>
            <a:rPr lang="en-US" cap="none" sz="1200" b="0" i="0" u="none" baseline="0">
              <a:solidFill>
                <a:srgbClr val="000000"/>
              </a:solidFill>
              <a:latin typeface="Calibri"/>
              <a:ea typeface="Calibri"/>
              <a:cs typeface="Calibri"/>
            </a:rPr>
            <a:t>
</a:t>
          </a:r>
        </a:p>
      </xdr:txBody>
    </xdr:sp>
    <xdr:clientData/>
  </xdr:twoCellAnchor>
  <xdr:twoCellAnchor>
    <xdr:from>
      <xdr:col>13</xdr:col>
      <xdr:colOff>47625</xdr:colOff>
      <xdr:row>74</xdr:row>
      <xdr:rowOff>295275</xdr:rowOff>
    </xdr:from>
    <xdr:to>
      <xdr:col>13</xdr:col>
      <xdr:colOff>57150</xdr:colOff>
      <xdr:row>75</xdr:row>
      <xdr:rowOff>438150</xdr:rowOff>
    </xdr:to>
    <xdr:sp>
      <xdr:nvSpPr>
        <xdr:cNvPr id="74" name="直線矢印コネクタ 74"/>
        <xdr:cNvSpPr>
          <a:spLocks noChangeAspect="1"/>
        </xdr:cNvSpPr>
      </xdr:nvSpPr>
      <xdr:spPr>
        <a:xfrm flipH="1">
          <a:off x="2400300" y="34594800"/>
          <a:ext cx="9525"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161925</xdr:colOff>
      <xdr:row>75</xdr:row>
      <xdr:rowOff>438150</xdr:rowOff>
    </xdr:from>
    <xdr:to>
      <xdr:col>18</xdr:col>
      <xdr:colOff>95250</xdr:colOff>
      <xdr:row>77</xdr:row>
      <xdr:rowOff>228600</xdr:rowOff>
    </xdr:to>
    <xdr:sp>
      <xdr:nvSpPr>
        <xdr:cNvPr id="75" name="テキスト ボックス 75"/>
        <xdr:cNvSpPr txBox="1">
          <a:spLocks noChangeAspect="1" noChangeArrowheads="1"/>
        </xdr:cNvSpPr>
      </xdr:nvSpPr>
      <xdr:spPr>
        <a:xfrm>
          <a:off x="1428750" y="35404425"/>
          <a:ext cx="1924050" cy="112395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福島市ほか１３者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８６</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57150</xdr:colOff>
      <xdr:row>78</xdr:row>
      <xdr:rowOff>323850</xdr:rowOff>
    </xdr:from>
    <xdr:to>
      <xdr:col>13</xdr:col>
      <xdr:colOff>57150</xdr:colOff>
      <xdr:row>79</xdr:row>
      <xdr:rowOff>609600</xdr:rowOff>
    </xdr:to>
    <xdr:sp>
      <xdr:nvSpPr>
        <xdr:cNvPr id="76" name="直線矢印コネクタ 76"/>
        <xdr:cNvSpPr>
          <a:spLocks noChangeAspect="1"/>
        </xdr:cNvSpPr>
      </xdr:nvSpPr>
      <xdr:spPr>
        <a:xfrm>
          <a:off x="2409825" y="37157025"/>
          <a:ext cx="9525" cy="95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79</xdr:row>
      <xdr:rowOff>609600</xdr:rowOff>
    </xdr:from>
    <xdr:to>
      <xdr:col>18</xdr:col>
      <xdr:colOff>114300</xdr:colOff>
      <xdr:row>81</xdr:row>
      <xdr:rowOff>409575</xdr:rowOff>
    </xdr:to>
    <xdr:sp>
      <xdr:nvSpPr>
        <xdr:cNvPr id="77" name="テキスト ボックス 77"/>
        <xdr:cNvSpPr txBox="1">
          <a:spLocks noChangeAspect="1" noChangeArrowheads="1"/>
        </xdr:cNvSpPr>
      </xdr:nvSpPr>
      <xdr:spPr>
        <a:xfrm>
          <a:off x="1447800" y="38109525"/>
          <a:ext cx="1924050" cy="113347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福島県森林組合連合会ほか１９者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８５百万円</a:t>
          </a:r>
        </a:p>
      </xdr:txBody>
    </xdr:sp>
    <xdr:clientData/>
  </xdr:twoCellAnchor>
  <xdr:twoCellAnchor>
    <xdr:from>
      <xdr:col>7</xdr:col>
      <xdr:colOff>123825</xdr:colOff>
      <xdr:row>77</xdr:row>
      <xdr:rowOff>323850</xdr:rowOff>
    </xdr:from>
    <xdr:to>
      <xdr:col>18</xdr:col>
      <xdr:colOff>123825</xdr:colOff>
      <xdr:row>78</xdr:row>
      <xdr:rowOff>180975</xdr:rowOff>
    </xdr:to>
    <xdr:sp>
      <xdr:nvSpPr>
        <xdr:cNvPr id="78" name="大かっこ 78"/>
        <xdr:cNvSpPr>
          <a:spLocks/>
        </xdr:cNvSpPr>
      </xdr:nvSpPr>
      <xdr:spPr>
        <a:xfrm>
          <a:off x="1390650" y="36623625"/>
          <a:ext cx="1990725" cy="390525"/>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p>
      </xdr:txBody>
    </xdr:sp>
    <xdr:clientData/>
  </xdr:twoCellAnchor>
  <xdr:twoCellAnchor>
    <xdr:from>
      <xdr:col>8</xdr:col>
      <xdr:colOff>19050</xdr:colOff>
      <xdr:row>81</xdr:row>
      <xdr:rowOff>571500</xdr:rowOff>
    </xdr:from>
    <xdr:to>
      <xdr:col>19</xdr:col>
      <xdr:colOff>0</xdr:colOff>
      <xdr:row>83</xdr:row>
      <xdr:rowOff>133350</xdr:rowOff>
    </xdr:to>
    <xdr:sp>
      <xdr:nvSpPr>
        <xdr:cNvPr id="79" name="大かっこ 79"/>
        <xdr:cNvSpPr>
          <a:spLocks/>
        </xdr:cNvSpPr>
      </xdr:nvSpPr>
      <xdr:spPr>
        <a:xfrm>
          <a:off x="1466850" y="39404925"/>
          <a:ext cx="1971675" cy="8953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②伐採に伴い発生する副産物の減容化等放射性物質への対処方策の実証</a:t>
          </a:r>
        </a:p>
      </xdr:txBody>
    </xdr:sp>
    <xdr:clientData/>
  </xdr:twoCellAnchor>
  <xdr:twoCellAnchor>
    <xdr:from>
      <xdr:col>7</xdr:col>
      <xdr:colOff>152400</xdr:colOff>
      <xdr:row>74</xdr:row>
      <xdr:rowOff>571500</xdr:rowOff>
    </xdr:from>
    <xdr:to>
      <xdr:col>13</xdr:col>
      <xdr:colOff>114300</xdr:colOff>
      <xdr:row>75</xdr:row>
      <xdr:rowOff>504825</xdr:rowOff>
    </xdr:to>
    <xdr:sp>
      <xdr:nvSpPr>
        <xdr:cNvPr id="80" name="大かっこ 80"/>
        <xdr:cNvSpPr>
          <a:spLocks noChangeAspect="1"/>
        </xdr:cNvSpPr>
      </xdr:nvSpPr>
      <xdr:spPr>
        <a:xfrm>
          <a:off x="1419225" y="34871025"/>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補助・特定</a:t>
          </a:r>
          <a:r>
            <a:rPr lang="en-US" cap="none" sz="1100" b="0" i="0" u="none" baseline="0">
              <a:solidFill>
                <a:srgbClr val="000000"/>
              </a:solidFill>
            </a:rPr>
            <a:t>】</a:t>
          </a:r>
        </a:p>
      </xdr:txBody>
    </xdr:sp>
    <xdr:clientData/>
  </xdr:twoCellAnchor>
  <xdr:twoCellAnchor>
    <xdr:from>
      <xdr:col>13</xdr:col>
      <xdr:colOff>57150</xdr:colOff>
      <xdr:row>74</xdr:row>
      <xdr:rowOff>504825</xdr:rowOff>
    </xdr:from>
    <xdr:to>
      <xdr:col>19</xdr:col>
      <xdr:colOff>123825</xdr:colOff>
      <xdr:row>74</xdr:row>
      <xdr:rowOff>504825</xdr:rowOff>
    </xdr:to>
    <xdr:sp>
      <xdr:nvSpPr>
        <xdr:cNvPr id="81" name="直線コネクタ 81"/>
        <xdr:cNvSpPr>
          <a:spLocks/>
        </xdr:cNvSpPr>
      </xdr:nvSpPr>
      <xdr:spPr>
        <a:xfrm>
          <a:off x="2409825" y="34804350"/>
          <a:ext cx="1152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123825</xdr:colOff>
      <xdr:row>74</xdr:row>
      <xdr:rowOff>504825</xdr:rowOff>
    </xdr:from>
    <xdr:to>
      <xdr:col>19</xdr:col>
      <xdr:colOff>123825</xdr:colOff>
      <xdr:row>77</xdr:row>
      <xdr:rowOff>314325</xdr:rowOff>
    </xdr:to>
    <xdr:sp>
      <xdr:nvSpPr>
        <xdr:cNvPr id="82" name="直線矢印コネクタ 82"/>
        <xdr:cNvSpPr>
          <a:spLocks noChangeAspect="1"/>
        </xdr:cNvSpPr>
      </xdr:nvSpPr>
      <xdr:spPr>
        <a:xfrm>
          <a:off x="3562350" y="34804350"/>
          <a:ext cx="0" cy="18097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123825</xdr:colOff>
      <xdr:row>77</xdr:row>
      <xdr:rowOff>304800</xdr:rowOff>
    </xdr:from>
    <xdr:to>
      <xdr:col>43</xdr:col>
      <xdr:colOff>19050</xdr:colOff>
      <xdr:row>77</xdr:row>
      <xdr:rowOff>304800</xdr:rowOff>
    </xdr:to>
    <xdr:sp>
      <xdr:nvSpPr>
        <xdr:cNvPr id="83" name="直線コネクタ 83"/>
        <xdr:cNvSpPr>
          <a:spLocks/>
        </xdr:cNvSpPr>
      </xdr:nvSpPr>
      <xdr:spPr>
        <a:xfrm flipV="1">
          <a:off x="3562350" y="36604575"/>
          <a:ext cx="423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171450</xdr:colOff>
      <xdr:row>77</xdr:row>
      <xdr:rowOff>304800</xdr:rowOff>
    </xdr:from>
    <xdr:to>
      <xdr:col>27</xdr:col>
      <xdr:colOff>171450</xdr:colOff>
      <xdr:row>78</xdr:row>
      <xdr:rowOff>209550</xdr:rowOff>
    </xdr:to>
    <xdr:sp>
      <xdr:nvSpPr>
        <xdr:cNvPr id="84" name="直線矢印コネクタ 84"/>
        <xdr:cNvSpPr>
          <a:spLocks noChangeAspect="1"/>
        </xdr:cNvSpPr>
      </xdr:nvSpPr>
      <xdr:spPr>
        <a:xfrm flipH="1">
          <a:off x="5057775" y="3660457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76200</xdr:colOff>
      <xdr:row>78</xdr:row>
      <xdr:rowOff>228600</xdr:rowOff>
    </xdr:from>
    <xdr:to>
      <xdr:col>33</xdr:col>
      <xdr:colOff>104775</xdr:colOff>
      <xdr:row>80</xdr:row>
      <xdr:rowOff>38100</xdr:rowOff>
    </xdr:to>
    <xdr:sp>
      <xdr:nvSpPr>
        <xdr:cNvPr id="85" name="テキスト ボックス 85"/>
        <xdr:cNvSpPr txBox="1">
          <a:spLocks noChangeAspect="1" noChangeArrowheads="1"/>
        </xdr:cNvSpPr>
      </xdr:nvSpPr>
      <xdr:spPr>
        <a:xfrm>
          <a:off x="4057650" y="37061775"/>
          <a:ext cx="2019300" cy="11430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パスコほか１者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７５</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171450</xdr:colOff>
      <xdr:row>74</xdr:row>
      <xdr:rowOff>600075</xdr:rowOff>
    </xdr:from>
    <xdr:to>
      <xdr:col>18</xdr:col>
      <xdr:colOff>47625</xdr:colOff>
      <xdr:row>75</xdr:row>
      <xdr:rowOff>438150</xdr:rowOff>
    </xdr:to>
    <xdr:sp>
      <xdr:nvSpPr>
        <xdr:cNvPr id="86" name="大かっこ 86"/>
        <xdr:cNvSpPr>
          <a:spLocks noChangeAspect="1"/>
        </xdr:cNvSpPr>
      </xdr:nvSpPr>
      <xdr:spPr>
        <a:xfrm>
          <a:off x="2524125" y="34899600"/>
          <a:ext cx="781050" cy="5048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14</a:t>
          </a:r>
          <a:r>
            <a:rPr lang="en-US" cap="none" sz="900" b="0" i="0" u="none" baseline="0">
              <a:solidFill>
                <a:srgbClr val="000000"/>
              </a:solidFill>
            </a:rPr>
            <a:t>市町村</a:t>
          </a:r>
        </a:p>
      </xdr:txBody>
    </xdr:sp>
    <xdr:clientData/>
  </xdr:twoCellAnchor>
  <xdr:twoCellAnchor>
    <xdr:from>
      <xdr:col>23</xdr:col>
      <xdr:colOff>66675</xdr:colOff>
      <xdr:row>77</xdr:row>
      <xdr:rowOff>257175</xdr:rowOff>
    </xdr:from>
    <xdr:to>
      <xdr:col>29</xdr:col>
      <xdr:colOff>28575</xdr:colOff>
      <xdr:row>78</xdr:row>
      <xdr:rowOff>323850</xdr:rowOff>
    </xdr:to>
    <xdr:sp>
      <xdr:nvSpPr>
        <xdr:cNvPr id="87" name="大かっこ 87"/>
        <xdr:cNvSpPr>
          <a:spLocks noChangeAspect="1"/>
        </xdr:cNvSpPr>
      </xdr:nvSpPr>
      <xdr:spPr>
        <a:xfrm>
          <a:off x="4229100" y="36556950"/>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随意契約</a:t>
          </a:r>
          <a:r>
            <a:rPr lang="en-US" cap="none" sz="1100" b="0" i="0" u="none" baseline="0">
              <a:solidFill>
                <a:srgbClr val="000000"/>
              </a:solidFill>
            </a:rPr>
            <a:t>】</a:t>
          </a:r>
        </a:p>
      </xdr:txBody>
    </xdr:sp>
    <xdr:clientData/>
  </xdr:twoCellAnchor>
  <xdr:twoCellAnchor>
    <xdr:from>
      <xdr:col>28</xdr:col>
      <xdr:colOff>95250</xdr:colOff>
      <xdr:row>77</xdr:row>
      <xdr:rowOff>304800</xdr:rowOff>
    </xdr:from>
    <xdr:to>
      <xdr:col>32</xdr:col>
      <xdr:colOff>180975</xdr:colOff>
      <xdr:row>78</xdr:row>
      <xdr:rowOff>257175</xdr:rowOff>
    </xdr:to>
    <xdr:sp>
      <xdr:nvSpPr>
        <xdr:cNvPr id="88" name="大かっこ 88"/>
        <xdr:cNvSpPr>
          <a:spLocks noChangeAspect="1"/>
        </xdr:cNvSpPr>
      </xdr:nvSpPr>
      <xdr:spPr>
        <a:xfrm>
          <a:off x="5162550" y="36604575"/>
          <a:ext cx="809625"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a:t>
          </a:r>
          <a:r>
            <a:rPr lang="en-US" cap="none" sz="900" b="0" i="0" u="none" baseline="0">
              <a:solidFill>
                <a:srgbClr val="000000"/>
              </a:solidFill>
            </a:rPr>
            <a:t>団体</a:t>
          </a:r>
        </a:p>
      </xdr:txBody>
    </xdr:sp>
    <xdr:clientData/>
  </xdr:twoCellAnchor>
  <xdr:twoCellAnchor>
    <xdr:from>
      <xdr:col>43</xdr:col>
      <xdr:colOff>19050</xdr:colOff>
      <xdr:row>77</xdr:row>
      <xdr:rowOff>295275</xdr:rowOff>
    </xdr:from>
    <xdr:to>
      <xdr:col>43</xdr:col>
      <xdr:colOff>19050</xdr:colOff>
      <xdr:row>78</xdr:row>
      <xdr:rowOff>200025</xdr:rowOff>
    </xdr:to>
    <xdr:sp>
      <xdr:nvSpPr>
        <xdr:cNvPr id="89" name="直線矢印コネクタ 89"/>
        <xdr:cNvSpPr>
          <a:spLocks noChangeAspect="1"/>
        </xdr:cNvSpPr>
      </xdr:nvSpPr>
      <xdr:spPr>
        <a:xfrm flipH="1">
          <a:off x="7800975" y="365950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133350</xdr:colOff>
      <xdr:row>78</xdr:row>
      <xdr:rowOff>228600</xdr:rowOff>
    </xdr:from>
    <xdr:to>
      <xdr:col>48</xdr:col>
      <xdr:colOff>161925</xdr:colOff>
      <xdr:row>80</xdr:row>
      <xdr:rowOff>38100</xdr:rowOff>
    </xdr:to>
    <xdr:sp>
      <xdr:nvSpPr>
        <xdr:cNvPr id="90" name="テキスト ボックス 90"/>
        <xdr:cNvSpPr txBox="1">
          <a:spLocks noChangeAspect="1" noChangeArrowheads="1"/>
        </xdr:cNvSpPr>
      </xdr:nvSpPr>
      <xdr:spPr>
        <a:xfrm>
          <a:off x="6829425" y="37061775"/>
          <a:ext cx="2019300" cy="11430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Ｆ</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社福</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いいたて福祉会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２７</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123825</xdr:colOff>
      <xdr:row>77</xdr:row>
      <xdr:rowOff>381000</xdr:rowOff>
    </xdr:from>
    <xdr:to>
      <xdr:col>43</xdr:col>
      <xdr:colOff>76200</xdr:colOff>
      <xdr:row>78</xdr:row>
      <xdr:rowOff>285750</xdr:rowOff>
    </xdr:to>
    <xdr:sp>
      <xdr:nvSpPr>
        <xdr:cNvPr id="91" name="大かっこ 91"/>
        <xdr:cNvSpPr>
          <a:spLocks noChangeAspect="1"/>
        </xdr:cNvSpPr>
      </xdr:nvSpPr>
      <xdr:spPr>
        <a:xfrm>
          <a:off x="6819900" y="36680775"/>
          <a:ext cx="1038225" cy="4381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補助・公募</a:t>
          </a:r>
          <a:r>
            <a:rPr lang="en-US" cap="none" sz="1100" b="0" i="0" u="none" baseline="0">
              <a:solidFill>
                <a:srgbClr val="000000"/>
              </a:solidFill>
            </a:rPr>
            <a:t>】</a:t>
          </a:r>
        </a:p>
      </xdr:txBody>
    </xdr:sp>
    <xdr:clientData/>
  </xdr:twoCellAnchor>
  <xdr:twoCellAnchor>
    <xdr:from>
      <xdr:col>43</xdr:col>
      <xdr:colOff>9525</xdr:colOff>
      <xdr:row>77</xdr:row>
      <xdr:rowOff>314325</xdr:rowOff>
    </xdr:from>
    <xdr:to>
      <xdr:col>47</xdr:col>
      <xdr:colOff>123825</xdr:colOff>
      <xdr:row>78</xdr:row>
      <xdr:rowOff>266700</xdr:rowOff>
    </xdr:to>
    <xdr:sp>
      <xdr:nvSpPr>
        <xdr:cNvPr id="92" name="大かっこ 92"/>
        <xdr:cNvSpPr>
          <a:spLocks noChangeAspect="1"/>
        </xdr:cNvSpPr>
      </xdr:nvSpPr>
      <xdr:spPr>
        <a:xfrm>
          <a:off x="7791450" y="36614100"/>
          <a:ext cx="83820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p>
      </xdr:txBody>
    </xdr:sp>
    <xdr:clientData/>
  </xdr:twoCellAnchor>
  <xdr:twoCellAnchor>
    <xdr:from>
      <xdr:col>22</xdr:col>
      <xdr:colOff>76200</xdr:colOff>
      <xdr:row>80</xdr:row>
      <xdr:rowOff>180975</xdr:rowOff>
    </xdr:from>
    <xdr:to>
      <xdr:col>33</xdr:col>
      <xdr:colOff>123825</xdr:colOff>
      <xdr:row>81</xdr:row>
      <xdr:rowOff>19050</xdr:rowOff>
    </xdr:to>
    <xdr:sp>
      <xdr:nvSpPr>
        <xdr:cNvPr id="93" name="大かっこ 93"/>
        <xdr:cNvSpPr>
          <a:spLocks/>
        </xdr:cNvSpPr>
      </xdr:nvSpPr>
      <xdr:spPr>
        <a:xfrm>
          <a:off x="4057650" y="38347650"/>
          <a:ext cx="2038350" cy="504825"/>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p>
      </xdr:txBody>
    </xdr:sp>
    <xdr:clientData/>
  </xdr:twoCellAnchor>
  <xdr:twoCellAnchor>
    <xdr:from>
      <xdr:col>37</xdr:col>
      <xdr:colOff>123825</xdr:colOff>
      <xdr:row>80</xdr:row>
      <xdr:rowOff>152400</xdr:rowOff>
    </xdr:from>
    <xdr:to>
      <xdr:col>48</xdr:col>
      <xdr:colOff>161925</xdr:colOff>
      <xdr:row>81</xdr:row>
      <xdr:rowOff>0</xdr:rowOff>
    </xdr:to>
    <xdr:sp>
      <xdr:nvSpPr>
        <xdr:cNvPr id="94" name="大かっこ 94"/>
        <xdr:cNvSpPr>
          <a:spLocks/>
        </xdr:cNvSpPr>
      </xdr:nvSpPr>
      <xdr:spPr>
        <a:xfrm>
          <a:off x="6819900" y="38319075"/>
          <a:ext cx="2028825" cy="5143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③副産物等の利用の円滑化のための実証</a:t>
          </a:r>
        </a:p>
      </xdr:txBody>
    </xdr:sp>
    <xdr:clientData/>
  </xdr:twoCellAnchor>
  <xdr:twoCellAnchor>
    <xdr:from>
      <xdr:col>8</xdr:col>
      <xdr:colOff>76200</xdr:colOff>
      <xdr:row>78</xdr:row>
      <xdr:rowOff>533400</xdr:rowOff>
    </xdr:from>
    <xdr:to>
      <xdr:col>14</xdr:col>
      <xdr:colOff>38100</xdr:colOff>
      <xdr:row>79</xdr:row>
      <xdr:rowOff>457200</xdr:rowOff>
    </xdr:to>
    <xdr:sp>
      <xdr:nvSpPr>
        <xdr:cNvPr id="95" name="大かっこ 95"/>
        <xdr:cNvSpPr>
          <a:spLocks noChangeAspect="1"/>
        </xdr:cNvSpPr>
      </xdr:nvSpPr>
      <xdr:spPr>
        <a:xfrm>
          <a:off x="1524000" y="37366575"/>
          <a:ext cx="10477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8</xdr:col>
      <xdr:colOff>123825</xdr:colOff>
      <xdr:row>78</xdr:row>
      <xdr:rowOff>371475</xdr:rowOff>
    </xdr:from>
    <xdr:to>
      <xdr:col>14</xdr:col>
      <xdr:colOff>47625</xdr:colOff>
      <xdr:row>79</xdr:row>
      <xdr:rowOff>295275</xdr:rowOff>
    </xdr:to>
    <xdr:sp>
      <xdr:nvSpPr>
        <xdr:cNvPr id="96" name="大かっこ 96"/>
        <xdr:cNvSpPr>
          <a:spLocks noChangeAspect="1"/>
        </xdr:cNvSpPr>
      </xdr:nvSpPr>
      <xdr:spPr>
        <a:xfrm>
          <a:off x="1571625" y="37204650"/>
          <a:ext cx="10096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随意契約</a:t>
          </a:r>
          <a:r>
            <a:rPr lang="en-US" cap="none" sz="1100" b="0" i="0" u="none" baseline="0">
              <a:solidFill>
                <a:srgbClr val="000000"/>
              </a:solidFill>
            </a:rPr>
            <a:t>】</a:t>
          </a:r>
        </a:p>
      </xdr:txBody>
    </xdr:sp>
    <xdr:clientData/>
  </xdr:twoCellAnchor>
  <xdr:twoCellAnchor>
    <xdr:from>
      <xdr:col>8</xdr:col>
      <xdr:colOff>66675</xdr:colOff>
      <xdr:row>79</xdr:row>
      <xdr:rowOff>66675</xdr:rowOff>
    </xdr:from>
    <xdr:to>
      <xdr:col>14</xdr:col>
      <xdr:colOff>19050</xdr:colOff>
      <xdr:row>79</xdr:row>
      <xdr:rowOff>666750</xdr:rowOff>
    </xdr:to>
    <xdr:sp>
      <xdr:nvSpPr>
        <xdr:cNvPr id="97" name="大かっこ 97"/>
        <xdr:cNvSpPr>
          <a:spLocks noChangeAspect="1"/>
        </xdr:cNvSpPr>
      </xdr:nvSpPr>
      <xdr:spPr>
        <a:xfrm>
          <a:off x="1514475" y="37566600"/>
          <a:ext cx="1038225"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指名競争</a:t>
          </a:r>
          <a:r>
            <a:rPr lang="en-US" cap="none" sz="1100" b="0" i="0" u="none" baseline="0">
              <a:solidFill>
                <a:srgbClr val="000000"/>
              </a:solidFill>
            </a:rPr>
            <a:t>】</a:t>
          </a:r>
        </a:p>
      </xdr:txBody>
    </xdr:sp>
    <xdr:clientData/>
  </xdr:twoCellAnchor>
  <xdr:twoCellAnchor>
    <xdr:from>
      <xdr:col>13</xdr:col>
      <xdr:colOff>114300</xdr:colOff>
      <xdr:row>78</xdr:row>
      <xdr:rowOff>619125</xdr:rowOff>
    </xdr:from>
    <xdr:to>
      <xdr:col>18</xdr:col>
      <xdr:colOff>123825</xdr:colOff>
      <xdr:row>79</xdr:row>
      <xdr:rowOff>419100</xdr:rowOff>
    </xdr:to>
    <xdr:sp>
      <xdr:nvSpPr>
        <xdr:cNvPr id="98" name="大かっこ 98"/>
        <xdr:cNvSpPr>
          <a:spLocks noChangeAspect="1"/>
        </xdr:cNvSpPr>
      </xdr:nvSpPr>
      <xdr:spPr>
        <a:xfrm>
          <a:off x="2466975" y="37452300"/>
          <a:ext cx="914400"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/5</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13</xdr:col>
      <xdr:colOff>57150</xdr:colOff>
      <xdr:row>78</xdr:row>
      <xdr:rowOff>409575</xdr:rowOff>
    </xdr:from>
    <xdr:to>
      <xdr:col>17</xdr:col>
      <xdr:colOff>133350</xdr:colOff>
      <xdr:row>79</xdr:row>
      <xdr:rowOff>219075</xdr:rowOff>
    </xdr:to>
    <xdr:sp>
      <xdr:nvSpPr>
        <xdr:cNvPr id="99" name="大かっこ 99"/>
        <xdr:cNvSpPr>
          <a:spLocks noChangeAspect="1"/>
        </xdr:cNvSpPr>
      </xdr:nvSpPr>
      <xdr:spPr>
        <a:xfrm>
          <a:off x="2409825" y="37242750"/>
          <a:ext cx="800100" cy="4762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6</a:t>
          </a:r>
          <a:r>
            <a:rPr lang="en-US" cap="none" sz="900" b="0" i="0" u="none" baseline="0">
              <a:solidFill>
                <a:srgbClr val="000000"/>
              </a:solidFill>
            </a:rPr>
            <a:t>団体</a:t>
          </a:r>
        </a:p>
      </xdr:txBody>
    </xdr:sp>
    <xdr:clientData/>
  </xdr:twoCellAnchor>
  <xdr:twoCellAnchor>
    <xdr:from>
      <xdr:col>13</xdr:col>
      <xdr:colOff>57150</xdr:colOff>
      <xdr:row>79</xdr:row>
      <xdr:rowOff>152400</xdr:rowOff>
    </xdr:from>
    <xdr:to>
      <xdr:col>18</xdr:col>
      <xdr:colOff>114300</xdr:colOff>
      <xdr:row>79</xdr:row>
      <xdr:rowOff>628650</xdr:rowOff>
    </xdr:to>
    <xdr:sp>
      <xdr:nvSpPr>
        <xdr:cNvPr id="100" name="大かっこ 100"/>
        <xdr:cNvSpPr>
          <a:spLocks noChangeAspect="1"/>
        </xdr:cNvSpPr>
      </xdr:nvSpPr>
      <xdr:spPr>
        <a:xfrm>
          <a:off x="2409825" y="37652325"/>
          <a:ext cx="962025"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/109</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oneCellAnchor>
    <xdr:from>
      <xdr:col>20</xdr:col>
      <xdr:colOff>161925</xdr:colOff>
      <xdr:row>71</xdr:row>
      <xdr:rowOff>200025</xdr:rowOff>
    </xdr:from>
    <xdr:ext cx="2695575" cy="3657600"/>
    <xdr:sp>
      <xdr:nvSpPr>
        <xdr:cNvPr id="101" name="テキスト ボックス 101"/>
        <xdr:cNvSpPr txBox="1">
          <a:spLocks noChangeArrowheads="1"/>
        </xdr:cNvSpPr>
      </xdr:nvSpPr>
      <xdr:spPr>
        <a:xfrm>
          <a:off x="3781425" y="32499300"/>
          <a:ext cx="2695575" cy="3657600"/>
        </a:xfrm>
        <a:prstGeom prst="rect">
          <a:avLst/>
        </a:prstGeom>
        <a:noFill/>
        <a:ln w="25400" cmpd="sng">
          <a:solidFill>
            <a:srgbClr val="00B0F0"/>
          </a:solidFill>
          <a:prstDash val="dash"/>
          <a:headEnd type="none"/>
          <a:tailEnd type="none"/>
        </a:ln>
      </xdr:spPr>
      <xdr:txBody>
        <a:bodyPr vertOverflow="clip" wrap="square" anchor="b"/>
        <a:p>
          <a:pPr algn="ctr">
            <a:defRPr/>
          </a:pPr>
          <a:r>
            <a:rPr lang="en-US" cap="none" sz="3200" b="0" i="0" u="none" baseline="0">
              <a:solidFill>
                <a:srgbClr val="000000"/>
              </a:solidFill>
              <a:latin typeface="Calibri"/>
              <a:ea typeface="Calibri"/>
              <a:cs typeface="Calibri"/>
            </a:rPr>
            <a:t>H26</a:t>
          </a:r>
          <a:r>
            <a:rPr lang="en-US" cap="none" sz="3200" b="0" i="0" u="none" baseline="0">
              <a:solidFill>
                <a:srgbClr val="000000"/>
              </a:solidFill>
              <a:latin typeface="ＭＳ Ｐゴシック"/>
              <a:ea typeface="ＭＳ Ｐゴシック"/>
              <a:cs typeface="ＭＳ Ｐゴシック"/>
            </a:rPr>
            <a:t>イメージ（</a:t>
          </a:r>
          <a:r>
            <a:rPr lang="en-US" cap="none" sz="3200" b="0" i="0" u="none" baseline="0">
              <a:solidFill>
                <a:srgbClr val="000000"/>
              </a:solidFill>
              <a:latin typeface="Calibri"/>
              <a:ea typeface="Calibri"/>
              <a:cs typeface="Calibri"/>
            </a:rPr>
            <a:t>H25</a:t>
          </a:r>
          <a:r>
            <a:rPr lang="en-US" cap="none" sz="3200" b="0" i="0" u="none" baseline="0">
              <a:solidFill>
                <a:srgbClr val="000000"/>
              </a:solidFill>
              <a:latin typeface="ＭＳ Ｐゴシック"/>
              <a:ea typeface="ＭＳ Ｐゴシック"/>
              <a:cs typeface="ＭＳ Ｐゴシック"/>
            </a:rPr>
            <a:t>繰越分）　　　　　　</a:t>
          </a:r>
        </a:p>
      </xdr:txBody>
    </xdr:sp>
    <xdr:clientData/>
  </xdr:oneCellAnchor>
  <xdr:twoCellAnchor>
    <xdr:from>
      <xdr:col>23</xdr:col>
      <xdr:colOff>0</xdr:colOff>
      <xdr:row>69</xdr:row>
      <xdr:rowOff>9525</xdr:rowOff>
    </xdr:from>
    <xdr:to>
      <xdr:col>33</xdr:col>
      <xdr:colOff>9525</xdr:colOff>
      <xdr:row>70</xdr:row>
      <xdr:rowOff>123825</xdr:rowOff>
    </xdr:to>
    <xdr:sp>
      <xdr:nvSpPr>
        <xdr:cNvPr id="102" name="テキスト ボックス 102"/>
        <xdr:cNvSpPr txBox="1">
          <a:spLocks noChangeAspect="1" noChangeArrowheads="1"/>
        </xdr:cNvSpPr>
      </xdr:nvSpPr>
      <xdr:spPr>
        <a:xfrm>
          <a:off x="4162425" y="30975300"/>
          <a:ext cx="1819275" cy="781050"/>
        </a:xfrm>
        <a:prstGeom prst="rect">
          <a:avLst/>
        </a:prstGeom>
        <a:no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２０３百万円</a:t>
          </a:r>
        </a:p>
      </xdr:txBody>
    </xdr:sp>
    <xdr:clientData/>
  </xdr:twoCellAnchor>
  <xdr:twoCellAnchor>
    <xdr:from>
      <xdr:col>7</xdr:col>
      <xdr:colOff>123825</xdr:colOff>
      <xdr:row>71</xdr:row>
      <xdr:rowOff>523875</xdr:rowOff>
    </xdr:from>
    <xdr:to>
      <xdr:col>18</xdr:col>
      <xdr:colOff>95250</xdr:colOff>
      <xdr:row>73</xdr:row>
      <xdr:rowOff>333375</xdr:rowOff>
    </xdr:to>
    <xdr:sp>
      <xdr:nvSpPr>
        <xdr:cNvPr id="103" name="テキスト ボックス 103"/>
        <xdr:cNvSpPr txBox="1">
          <a:spLocks noChangeAspect="1" noChangeArrowheads="1"/>
        </xdr:cNvSpPr>
      </xdr:nvSpPr>
      <xdr:spPr>
        <a:xfrm>
          <a:off x="1390650" y="32823150"/>
          <a:ext cx="1962150" cy="11430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福島県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１８９百万円</a:t>
          </a:r>
        </a:p>
      </xdr:txBody>
    </xdr:sp>
    <xdr:clientData/>
  </xdr:twoCellAnchor>
  <xdr:twoCellAnchor>
    <xdr:from>
      <xdr:col>28</xdr:col>
      <xdr:colOff>9525</xdr:colOff>
      <xdr:row>70</xdr:row>
      <xdr:rowOff>123825</xdr:rowOff>
    </xdr:from>
    <xdr:to>
      <xdr:col>28</xdr:col>
      <xdr:colOff>9525</xdr:colOff>
      <xdr:row>71</xdr:row>
      <xdr:rowOff>47625</xdr:rowOff>
    </xdr:to>
    <xdr:sp>
      <xdr:nvSpPr>
        <xdr:cNvPr id="104" name="直線矢印コネクタ 104"/>
        <xdr:cNvSpPr>
          <a:spLocks noChangeAspect="1"/>
        </xdr:cNvSpPr>
      </xdr:nvSpPr>
      <xdr:spPr>
        <a:xfrm>
          <a:off x="5076825" y="31756350"/>
          <a:ext cx="0" cy="5905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71</xdr:row>
      <xdr:rowOff>66675</xdr:rowOff>
    </xdr:from>
    <xdr:to>
      <xdr:col>43</xdr:col>
      <xdr:colOff>19050</xdr:colOff>
      <xdr:row>71</xdr:row>
      <xdr:rowOff>66675</xdr:rowOff>
    </xdr:to>
    <xdr:sp>
      <xdr:nvSpPr>
        <xdr:cNvPr id="105" name="直線コネクタ 105"/>
        <xdr:cNvSpPr>
          <a:spLocks/>
        </xdr:cNvSpPr>
      </xdr:nvSpPr>
      <xdr:spPr>
        <a:xfrm>
          <a:off x="2352675" y="32365950"/>
          <a:ext cx="544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180975</xdr:colOff>
      <xdr:row>71</xdr:row>
      <xdr:rowOff>66675</xdr:rowOff>
    </xdr:from>
    <xdr:to>
      <xdr:col>12</xdr:col>
      <xdr:colOff>180975</xdr:colOff>
      <xdr:row>71</xdr:row>
      <xdr:rowOff>514350</xdr:rowOff>
    </xdr:to>
    <xdr:sp>
      <xdr:nvSpPr>
        <xdr:cNvPr id="106" name="直線矢印コネクタ 106"/>
        <xdr:cNvSpPr>
          <a:spLocks noChangeAspect="1"/>
        </xdr:cNvSpPr>
      </xdr:nvSpPr>
      <xdr:spPr>
        <a:xfrm flipH="1">
          <a:off x="2352675" y="3236595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71</xdr:row>
      <xdr:rowOff>47625</xdr:rowOff>
    </xdr:from>
    <xdr:to>
      <xdr:col>13</xdr:col>
      <xdr:colOff>57150</xdr:colOff>
      <xdr:row>71</xdr:row>
      <xdr:rowOff>638175</xdr:rowOff>
    </xdr:to>
    <xdr:sp>
      <xdr:nvSpPr>
        <xdr:cNvPr id="107" name="大かっこ 107"/>
        <xdr:cNvSpPr>
          <a:spLocks noChangeAspect="1"/>
        </xdr:cNvSpPr>
      </xdr:nvSpPr>
      <xdr:spPr>
        <a:xfrm>
          <a:off x="1400175" y="32346900"/>
          <a:ext cx="10096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補助・特定</a:t>
          </a:r>
          <a:r>
            <a:rPr lang="en-US" cap="none" sz="1100" b="0" i="0" u="none" baseline="0">
              <a:solidFill>
                <a:srgbClr val="000000"/>
              </a:solidFill>
            </a:rPr>
            <a:t>】</a:t>
          </a:r>
        </a:p>
      </xdr:txBody>
    </xdr:sp>
    <xdr:clientData/>
  </xdr:twoCellAnchor>
  <xdr:twoCellAnchor>
    <xdr:from>
      <xdr:col>13</xdr:col>
      <xdr:colOff>57150</xdr:colOff>
      <xdr:row>71</xdr:row>
      <xdr:rowOff>57150</xdr:rowOff>
    </xdr:from>
    <xdr:to>
      <xdr:col>17</xdr:col>
      <xdr:colOff>142875</xdr:colOff>
      <xdr:row>71</xdr:row>
      <xdr:rowOff>533400</xdr:rowOff>
    </xdr:to>
    <xdr:sp>
      <xdr:nvSpPr>
        <xdr:cNvPr id="108" name="大かっこ 108"/>
        <xdr:cNvSpPr>
          <a:spLocks noChangeAspect="1"/>
        </xdr:cNvSpPr>
      </xdr:nvSpPr>
      <xdr:spPr>
        <a:xfrm>
          <a:off x="2409825" y="32356425"/>
          <a:ext cx="809625" cy="4762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県</a:t>
          </a:r>
        </a:p>
      </xdr:txBody>
    </xdr:sp>
    <xdr:clientData/>
  </xdr:twoCellAnchor>
  <xdr:twoCellAnchor>
    <xdr:from>
      <xdr:col>28</xdr:col>
      <xdr:colOff>0</xdr:colOff>
      <xdr:row>71</xdr:row>
      <xdr:rowOff>57150</xdr:rowOff>
    </xdr:from>
    <xdr:to>
      <xdr:col>28</xdr:col>
      <xdr:colOff>9525</xdr:colOff>
      <xdr:row>71</xdr:row>
      <xdr:rowOff>561975</xdr:rowOff>
    </xdr:to>
    <xdr:sp>
      <xdr:nvSpPr>
        <xdr:cNvPr id="109" name="直線矢印コネクタ 109"/>
        <xdr:cNvSpPr>
          <a:spLocks noChangeAspect="1"/>
        </xdr:cNvSpPr>
      </xdr:nvSpPr>
      <xdr:spPr>
        <a:xfrm rot="5400000">
          <a:off x="5067300" y="32356425"/>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19050</xdr:colOff>
      <xdr:row>71</xdr:row>
      <xdr:rowOff>133350</xdr:rowOff>
    </xdr:from>
    <xdr:to>
      <xdr:col>29</xdr:col>
      <xdr:colOff>9525</xdr:colOff>
      <xdr:row>71</xdr:row>
      <xdr:rowOff>571500</xdr:rowOff>
    </xdr:to>
    <xdr:sp>
      <xdr:nvSpPr>
        <xdr:cNvPr id="110" name="大かっこ 110"/>
        <xdr:cNvSpPr>
          <a:spLocks noChangeAspect="1"/>
        </xdr:cNvSpPr>
      </xdr:nvSpPr>
      <xdr:spPr>
        <a:xfrm>
          <a:off x="4181475" y="32432625"/>
          <a:ext cx="1076325" cy="4381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補助・特定</a:t>
          </a:r>
          <a:r>
            <a:rPr lang="en-US" cap="none" sz="1100" b="0" i="0" u="none" baseline="0">
              <a:solidFill>
                <a:srgbClr val="000000"/>
              </a:solidFill>
            </a:rPr>
            <a:t>】</a:t>
          </a:r>
        </a:p>
      </xdr:txBody>
    </xdr:sp>
    <xdr:clientData/>
  </xdr:twoCellAnchor>
  <xdr:twoCellAnchor>
    <xdr:from>
      <xdr:col>27</xdr:col>
      <xdr:colOff>152400</xdr:colOff>
      <xdr:row>71</xdr:row>
      <xdr:rowOff>123825</xdr:rowOff>
    </xdr:from>
    <xdr:to>
      <xdr:col>33</xdr:col>
      <xdr:colOff>0</xdr:colOff>
      <xdr:row>71</xdr:row>
      <xdr:rowOff>600075</xdr:rowOff>
    </xdr:to>
    <xdr:sp>
      <xdr:nvSpPr>
        <xdr:cNvPr id="111" name="大かっこ 111"/>
        <xdr:cNvSpPr>
          <a:spLocks noChangeAspect="1"/>
        </xdr:cNvSpPr>
      </xdr:nvSpPr>
      <xdr:spPr>
        <a:xfrm>
          <a:off x="5038725" y="32423100"/>
          <a:ext cx="933450" cy="4762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法人</a:t>
          </a:r>
        </a:p>
      </xdr:txBody>
    </xdr:sp>
    <xdr:clientData/>
  </xdr:twoCellAnchor>
  <xdr:twoCellAnchor>
    <xdr:from>
      <xdr:col>43</xdr:col>
      <xdr:colOff>0</xdr:colOff>
      <xdr:row>71</xdr:row>
      <xdr:rowOff>66675</xdr:rowOff>
    </xdr:from>
    <xdr:to>
      <xdr:col>43</xdr:col>
      <xdr:colOff>9525</xdr:colOff>
      <xdr:row>71</xdr:row>
      <xdr:rowOff>571500</xdr:rowOff>
    </xdr:to>
    <xdr:sp>
      <xdr:nvSpPr>
        <xdr:cNvPr id="112" name="直線矢印コネクタ 112"/>
        <xdr:cNvSpPr>
          <a:spLocks noChangeAspect="1"/>
        </xdr:cNvSpPr>
      </xdr:nvSpPr>
      <xdr:spPr>
        <a:xfrm rot="5400000">
          <a:off x="7781925" y="32365950"/>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133350</xdr:colOff>
      <xdr:row>71</xdr:row>
      <xdr:rowOff>523875</xdr:rowOff>
    </xdr:from>
    <xdr:to>
      <xdr:col>48</xdr:col>
      <xdr:colOff>114300</xdr:colOff>
      <xdr:row>73</xdr:row>
      <xdr:rowOff>352425</xdr:rowOff>
    </xdr:to>
    <xdr:sp>
      <xdr:nvSpPr>
        <xdr:cNvPr id="113" name="テキスト ボックス 113"/>
        <xdr:cNvSpPr txBox="1">
          <a:spLocks noChangeAspect="1" noChangeArrowheads="1"/>
        </xdr:cNvSpPr>
      </xdr:nvSpPr>
      <xdr:spPr>
        <a:xfrm>
          <a:off x="6829425" y="32823150"/>
          <a:ext cx="1971675" cy="116205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有</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武田林産ほか３者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１４百万円</a:t>
          </a:r>
        </a:p>
      </xdr:txBody>
    </xdr:sp>
    <xdr:clientData/>
  </xdr:twoCellAnchor>
  <xdr:twoCellAnchor>
    <xdr:from>
      <xdr:col>37</xdr:col>
      <xdr:colOff>180975</xdr:colOff>
      <xdr:row>71</xdr:row>
      <xdr:rowOff>133350</xdr:rowOff>
    </xdr:from>
    <xdr:to>
      <xdr:col>44</xdr:col>
      <xdr:colOff>0</xdr:colOff>
      <xdr:row>71</xdr:row>
      <xdr:rowOff>571500</xdr:rowOff>
    </xdr:to>
    <xdr:sp>
      <xdr:nvSpPr>
        <xdr:cNvPr id="114" name="大かっこ 114"/>
        <xdr:cNvSpPr>
          <a:spLocks noChangeAspect="1"/>
        </xdr:cNvSpPr>
      </xdr:nvSpPr>
      <xdr:spPr>
        <a:xfrm>
          <a:off x="6877050" y="32432625"/>
          <a:ext cx="1085850" cy="4381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請負</a:t>
          </a:r>
          <a:r>
            <a:rPr lang="en-US" cap="none" sz="1100" b="0" i="0" u="none" baseline="0">
              <a:solidFill>
                <a:srgbClr val="000000"/>
              </a:solidFill>
            </a:rPr>
            <a:t>】</a:t>
          </a:r>
        </a:p>
      </xdr:txBody>
    </xdr:sp>
    <xdr:clientData/>
  </xdr:twoCellAnchor>
  <xdr:twoCellAnchor>
    <xdr:from>
      <xdr:col>42</xdr:col>
      <xdr:colOff>161925</xdr:colOff>
      <xdr:row>71</xdr:row>
      <xdr:rowOff>123825</xdr:rowOff>
    </xdr:from>
    <xdr:to>
      <xdr:col>48</xdr:col>
      <xdr:colOff>57150</xdr:colOff>
      <xdr:row>71</xdr:row>
      <xdr:rowOff>590550</xdr:rowOff>
    </xdr:to>
    <xdr:sp>
      <xdr:nvSpPr>
        <xdr:cNvPr id="115" name="大かっこ 115"/>
        <xdr:cNvSpPr>
          <a:spLocks noChangeAspect="1"/>
        </xdr:cNvSpPr>
      </xdr:nvSpPr>
      <xdr:spPr>
        <a:xfrm>
          <a:off x="7762875" y="32423100"/>
          <a:ext cx="981075"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4</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a:t>
          </a:r>
          <a:r>
            <a:rPr lang="en-US" cap="none" sz="900" b="0" i="0" u="none" baseline="0">
              <a:solidFill>
                <a:srgbClr val="000000"/>
              </a:solidFill>
            </a:rPr>
            <a:t>５団体</a:t>
          </a:r>
          <a:r>
            <a:rPr lang="en-US" cap="none" sz="900" b="0" i="0" u="none" baseline="0">
              <a:solidFill>
                <a:srgbClr val="000000"/>
              </a:solidFill>
              <a:latin typeface="Calibri"/>
              <a:ea typeface="Calibri"/>
              <a:cs typeface="Calibri"/>
            </a:rPr>
            <a:t>
</a:t>
          </a:r>
        </a:p>
      </xdr:txBody>
    </xdr:sp>
    <xdr:clientData/>
  </xdr:twoCellAnchor>
  <xdr:twoCellAnchor>
    <xdr:from>
      <xdr:col>7</xdr:col>
      <xdr:colOff>95250</xdr:colOff>
      <xdr:row>73</xdr:row>
      <xdr:rowOff>523875</xdr:rowOff>
    </xdr:from>
    <xdr:to>
      <xdr:col>18</xdr:col>
      <xdr:colOff>104775</xdr:colOff>
      <xdr:row>74</xdr:row>
      <xdr:rowOff>257175</xdr:rowOff>
    </xdr:to>
    <xdr:sp>
      <xdr:nvSpPr>
        <xdr:cNvPr id="116" name="大かっこ 116"/>
        <xdr:cNvSpPr>
          <a:spLocks/>
        </xdr:cNvSpPr>
      </xdr:nvSpPr>
      <xdr:spPr>
        <a:xfrm>
          <a:off x="1362075" y="34156650"/>
          <a:ext cx="2000250" cy="4000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p>
      </xdr:txBody>
    </xdr:sp>
    <xdr:clientData/>
  </xdr:twoCellAnchor>
  <xdr:twoCellAnchor>
    <xdr:from>
      <xdr:col>22</xdr:col>
      <xdr:colOff>133350</xdr:colOff>
      <xdr:row>73</xdr:row>
      <xdr:rowOff>495300</xdr:rowOff>
    </xdr:from>
    <xdr:to>
      <xdr:col>33</xdr:col>
      <xdr:colOff>123825</xdr:colOff>
      <xdr:row>75</xdr:row>
      <xdr:rowOff>9525</xdr:rowOff>
    </xdr:to>
    <xdr:sp>
      <xdr:nvSpPr>
        <xdr:cNvPr id="117" name="大かっこ 117"/>
        <xdr:cNvSpPr>
          <a:spLocks/>
        </xdr:cNvSpPr>
      </xdr:nvSpPr>
      <xdr:spPr>
        <a:xfrm>
          <a:off x="4114800" y="34128075"/>
          <a:ext cx="1981200" cy="847725"/>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②伐採に伴い発生する副産物の減容化等放射性物質への対処方策の実証</a:t>
          </a:r>
        </a:p>
      </xdr:txBody>
    </xdr:sp>
    <xdr:clientData/>
  </xdr:twoCellAnchor>
  <xdr:twoCellAnchor>
    <xdr:from>
      <xdr:col>37</xdr:col>
      <xdr:colOff>123825</xdr:colOff>
      <xdr:row>73</xdr:row>
      <xdr:rowOff>514350</xdr:rowOff>
    </xdr:from>
    <xdr:to>
      <xdr:col>48</xdr:col>
      <xdr:colOff>114300</xdr:colOff>
      <xdr:row>75</xdr:row>
      <xdr:rowOff>0</xdr:rowOff>
    </xdr:to>
    <xdr:sp>
      <xdr:nvSpPr>
        <xdr:cNvPr id="118" name="大かっこ 118"/>
        <xdr:cNvSpPr>
          <a:spLocks/>
        </xdr:cNvSpPr>
      </xdr:nvSpPr>
      <xdr:spPr>
        <a:xfrm>
          <a:off x="6819900" y="34147125"/>
          <a:ext cx="1981200" cy="8191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②伐採に伴い発生する副産物の減容化等放射性物質への対処方策の実証</a:t>
          </a:r>
        </a:p>
      </xdr:txBody>
    </xdr:sp>
    <xdr:clientData/>
  </xdr:twoCellAnchor>
  <xdr:twoCellAnchor>
    <xdr:from>
      <xdr:col>23</xdr:col>
      <xdr:colOff>0</xdr:colOff>
      <xdr:row>67</xdr:row>
      <xdr:rowOff>0</xdr:rowOff>
    </xdr:from>
    <xdr:to>
      <xdr:col>33</xdr:col>
      <xdr:colOff>9525</xdr:colOff>
      <xdr:row>67</xdr:row>
      <xdr:rowOff>523875</xdr:rowOff>
    </xdr:to>
    <xdr:sp>
      <xdr:nvSpPr>
        <xdr:cNvPr id="119" name="正方形/長方形 119"/>
        <xdr:cNvSpPr>
          <a:spLocks/>
        </xdr:cNvSpPr>
      </xdr:nvSpPr>
      <xdr:spPr>
        <a:xfrm>
          <a:off x="4162425" y="29775150"/>
          <a:ext cx="181927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８１７百万円</a:t>
          </a:r>
        </a:p>
      </xdr:txBody>
    </xdr:sp>
    <xdr:clientData/>
  </xdr:twoCellAnchor>
  <xdr:twoCellAnchor>
    <xdr:from>
      <xdr:col>23</xdr:col>
      <xdr:colOff>123825</xdr:colOff>
      <xdr:row>68</xdr:row>
      <xdr:rowOff>9525</xdr:rowOff>
    </xdr:from>
    <xdr:to>
      <xdr:col>33</xdr:col>
      <xdr:colOff>0</xdr:colOff>
      <xdr:row>68</xdr:row>
      <xdr:rowOff>295275</xdr:rowOff>
    </xdr:to>
    <xdr:sp>
      <xdr:nvSpPr>
        <xdr:cNvPr id="120" name="正方形/長方形 120"/>
        <xdr:cNvSpPr>
          <a:spLocks/>
        </xdr:cNvSpPr>
      </xdr:nvSpPr>
      <xdr:spPr>
        <a:xfrm>
          <a:off x="4286250" y="30308550"/>
          <a:ext cx="1685925" cy="2952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23</xdr:col>
      <xdr:colOff>123825</xdr:colOff>
      <xdr:row>68</xdr:row>
      <xdr:rowOff>0</xdr:rowOff>
    </xdr:from>
    <xdr:to>
      <xdr:col>32</xdr:col>
      <xdr:colOff>28575</xdr:colOff>
      <xdr:row>68</xdr:row>
      <xdr:rowOff>295275</xdr:rowOff>
    </xdr:to>
    <xdr:sp>
      <xdr:nvSpPr>
        <xdr:cNvPr id="121" name="大かっこ 121"/>
        <xdr:cNvSpPr>
          <a:spLocks/>
        </xdr:cNvSpPr>
      </xdr:nvSpPr>
      <xdr:spPr>
        <a:xfrm>
          <a:off x="4286250" y="30299025"/>
          <a:ext cx="1533525" cy="29527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171450</xdr:colOff>
      <xdr:row>68</xdr:row>
      <xdr:rowOff>190500</xdr:rowOff>
    </xdr:from>
    <xdr:to>
      <xdr:col>27</xdr:col>
      <xdr:colOff>180975</xdr:colOff>
      <xdr:row>68</xdr:row>
      <xdr:rowOff>657225</xdr:rowOff>
    </xdr:to>
    <xdr:sp>
      <xdr:nvSpPr>
        <xdr:cNvPr id="122" name="直線矢印コネクタ 122"/>
        <xdr:cNvSpPr>
          <a:spLocks noChangeAspect="1"/>
        </xdr:cNvSpPr>
      </xdr:nvSpPr>
      <xdr:spPr>
        <a:xfrm rot="5400000">
          <a:off x="5057775" y="30489525"/>
          <a:ext cx="9525"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71</xdr:row>
      <xdr:rowOff>561975</xdr:rowOff>
    </xdr:from>
    <xdr:to>
      <xdr:col>33</xdr:col>
      <xdr:colOff>95250</xdr:colOff>
      <xdr:row>73</xdr:row>
      <xdr:rowOff>381000</xdr:rowOff>
    </xdr:to>
    <xdr:sp>
      <xdr:nvSpPr>
        <xdr:cNvPr id="123" name="テキスト ボックス 123"/>
        <xdr:cNvSpPr txBox="1">
          <a:spLocks noChangeAspect="1" noChangeArrowheads="1"/>
        </xdr:cNvSpPr>
      </xdr:nvSpPr>
      <xdr:spPr>
        <a:xfrm>
          <a:off x="4105275" y="32861250"/>
          <a:ext cx="1962150" cy="115252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独</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森林総合研究所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０百万円</a:t>
          </a:r>
          <a:r>
            <a:rPr lang="en-US" cap="none" sz="1200" b="0" i="0" u="none" baseline="0">
              <a:solidFill>
                <a:srgbClr val="000000"/>
              </a:solidFill>
              <a:latin typeface="Calibri"/>
              <a:ea typeface="Calibri"/>
              <a:cs typeface="Calibri"/>
            </a:rPr>
            <a:t>
</a:t>
          </a:r>
        </a:p>
      </xdr:txBody>
    </xdr:sp>
    <xdr:clientData/>
  </xdr:twoCellAnchor>
  <xdr:twoCellAnchor>
    <xdr:from>
      <xdr:col>13</xdr:col>
      <xdr:colOff>47625</xdr:colOff>
      <xdr:row>74</xdr:row>
      <xdr:rowOff>295275</xdr:rowOff>
    </xdr:from>
    <xdr:to>
      <xdr:col>13</xdr:col>
      <xdr:colOff>57150</xdr:colOff>
      <xdr:row>75</xdr:row>
      <xdr:rowOff>438150</xdr:rowOff>
    </xdr:to>
    <xdr:sp>
      <xdr:nvSpPr>
        <xdr:cNvPr id="124" name="直線矢印コネクタ 124"/>
        <xdr:cNvSpPr>
          <a:spLocks noChangeAspect="1"/>
        </xdr:cNvSpPr>
      </xdr:nvSpPr>
      <xdr:spPr>
        <a:xfrm flipH="1">
          <a:off x="2400300" y="34594800"/>
          <a:ext cx="9525"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161925</xdr:colOff>
      <xdr:row>75</xdr:row>
      <xdr:rowOff>438150</xdr:rowOff>
    </xdr:from>
    <xdr:to>
      <xdr:col>18</xdr:col>
      <xdr:colOff>95250</xdr:colOff>
      <xdr:row>77</xdr:row>
      <xdr:rowOff>228600</xdr:rowOff>
    </xdr:to>
    <xdr:sp>
      <xdr:nvSpPr>
        <xdr:cNvPr id="125" name="テキスト ボックス 125"/>
        <xdr:cNvSpPr txBox="1">
          <a:spLocks noChangeAspect="1" noChangeArrowheads="1"/>
        </xdr:cNvSpPr>
      </xdr:nvSpPr>
      <xdr:spPr>
        <a:xfrm>
          <a:off x="1428750" y="35404425"/>
          <a:ext cx="1924050" cy="112395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福島市ほか１３者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８６</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57150</xdr:colOff>
      <xdr:row>78</xdr:row>
      <xdr:rowOff>323850</xdr:rowOff>
    </xdr:from>
    <xdr:to>
      <xdr:col>13</xdr:col>
      <xdr:colOff>57150</xdr:colOff>
      <xdr:row>79</xdr:row>
      <xdr:rowOff>609600</xdr:rowOff>
    </xdr:to>
    <xdr:sp>
      <xdr:nvSpPr>
        <xdr:cNvPr id="126" name="直線矢印コネクタ 126"/>
        <xdr:cNvSpPr>
          <a:spLocks noChangeAspect="1"/>
        </xdr:cNvSpPr>
      </xdr:nvSpPr>
      <xdr:spPr>
        <a:xfrm>
          <a:off x="2409825" y="37157025"/>
          <a:ext cx="9525" cy="95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79</xdr:row>
      <xdr:rowOff>609600</xdr:rowOff>
    </xdr:from>
    <xdr:to>
      <xdr:col>18</xdr:col>
      <xdr:colOff>114300</xdr:colOff>
      <xdr:row>81</xdr:row>
      <xdr:rowOff>409575</xdr:rowOff>
    </xdr:to>
    <xdr:sp>
      <xdr:nvSpPr>
        <xdr:cNvPr id="127" name="テキスト ボックス 127"/>
        <xdr:cNvSpPr txBox="1">
          <a:spLocks noChangeAspect="1" noChangeArrowheads="1"/>
        </xdr:cNvSpPr>
      </xdr:nvSpPr>
      <xdr:spPr>
        <a:xfrm>
          <a:off x="1447800" y="38109525"/>
          <a:ext cx="1924050" cy="113347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福島県森林組合連合会ほか１９者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８５百万円</a:t>
          </a:r>
        </a:p>
      </xdr:txBody>
    </xdr:sp>
    <xdr:clientData/>
  </xdr:twoCellAnchor>
  <xdr:twoCellAnchor>
    <xdr:from>
      <xdr:col>7</xdr:col>
      <xdr:colOff>123825</xdr:colOff>
      <xdr:row>77</xdr:row>
      <xdr:rowOff>323850</xdr:rowOff>
    </xdr:from>
    <xdr:to>
      <xdr:col>18</xdr:col>
      <xdr:colOff>123825</xdr:colOff>
      <xdr:row>78</xdr:row>
      <xdr:rowOff>180975</xdr:rowOff>
    </xdr:to>
    <xdr:sp>
      <xdr:nvSpPr>
        <xdr:cNvPr id="128" name="大かっこ 128"/>
        <xdr:cNvSpPr>
          <a:spLocks/>
        </xdr:cNvSpPr>
      </xdr:nvSpPr>
      <xdr:spPr>
        <a:xfrm>
          <a:off x="1390650" y="36623625"/>
          <a:ext cx="1990725" cy="390525"/>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p>
      </xdr:txBody>
    </xdr:sp>
    <xdr:clientData/>
  </xdr:twoCellAnchor>
  <xdr:twoCellAnchor>
    <xdr:from>
      <xdr:col>8</xdr:col>
      <xdr:colOff>19050</xdr:colOff>
      <xdr:row>81</xdr:row>
      <xdr:rowOff>571500</xdr:rowOff>
    </xdr:from>
    <xdr:to>
      <xdr:col>19</xdr:col>
      <xdr:colOff>0</xdr:colOff>
      <xdr:row>83</xdr:row>
      <xdr:rowOff>133350</xdr:rowOff>
    </xdr:to>
    <xdr:sp>
      <xdr:nvSpPr>
        <xdr:cNvPr id="129" name="大かっこ 129"/>
        <xdr:cNvSpPr>
          <a:spLocks/>
        </xdr:cNvSpPr>
      </xdr:nvSpPr>
      <xdr:spPr>
        <a:xfrm>
          <a:off x="1466850" y="39404925"/>
          <a:ext cx="1971675" cy="8953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②伐採に伴い発生する副産物の減容化等放射性物質への対処方策の実証</a:t>
          </a:r>
        </a:p>
      </xdr:txBody>
    </xdr:sp>
    <xdr:clientData/>
  </xdr:twoCellAnchor>
  <xdr:twoCellAnchor>
    <xdr:from>
      <xdr:col>7</xdr:col>
      <xdr:colOff>152400</xdr:colOff>
      <xdr:row>74</xdr:row>
      <xdr:rowOff>571500</xdr:rowOff>
    </xdr:from>
    <xdr:to>
      <xdr:col>13</xdr:col>
      <xdr:colOff>114300</xdr:colOff>
      <xdr:row>75</xdr:row>
      <xdr:rowOff>504825</xdr:rowOff>
    </xdr:to>
    <xdr:sp>
      <xdr:nvSpPr>
        <xdr:cNvPr id="130" name="大かっこ 130"/>
        <xdr:cNvSpPr>
          <a:spLocks noChangeAspect="1"/>
        </xdr:cNvSpPr>
      </xdr:nvSpPr>
      <xdr:spPr>
        <a:xfrm>
          <a:off x="1419225" y="34871025"/>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補助・特定</a:t>
          </a:r>
          <a:r>
            <a:rPr lang="en-US" cap="none" sz="1100" b="0" i="0" u="none" baseline="0">
              <a:solidFill>
                <a:srgbClr val="000000"/>
              </a:solidFill>
            </a:rPr>
            <a:t>】</a:t>
          </a:r>
        </a:p>
      </xdr:txBody>
    </xdr:sp>
    <xdr:clientData/>
  </xdr:twoCellAnchor>
  <xdr:twoCellAnchor>
    <xdr:from>
      <xdr:col>13</xdr:col>
      <xdr:colOff>57150</xdr:colOff>
      <xdr:row>74</xdr:row>
      <xdr:rowOff>504825</xdr:rowOff>
    </xdr:from>
    <xdr:to>
      <xdr:col>19</xdr:col>
      <xdr:colOff>123825</xdr:colOff>
      <xdr:row>74</xdr:row>
      <xdr:rowOff>504825</xdr:rowOff>
    </xdr:to>
    <xdr:sp>
      <xdr:nvSpPr>
        <xdr:cNvPr id="131" name="直線コネクタ 131"/>
        <xdr:cNvSpPr>
          <a:spLocks/>
        </xdr:cNvSpPr>
      </xdr:nvSpPr>
      <xdr:spPr>
        <a:xfrm>
          <a:off x="2409825" y="34804350"/>
          <a:ext cx="1152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123825</xdr:colOff>
      <xdr:row>74</xdr:row>
      <xdr:rowOff>504825</xdr:rowOff>
    </xdr:from>
    <xdr:to>
      <xdr:col>19</xdr:col>
      <xdr:colOff>123825</xdr:colOff>
      <xdr:row>77</xdr:row>
      <xdr:rowOff>314325</xdr:rowOff>
    </xdr:to>
    <xdr:sp>
      <xdr:nvSpPr>
        <xdr:cNvPr id="132" name="直線矢印コネクタ 132"/>
        <xdr:cNvSpPr>
          <a:spLocks noChangeAspect="1"/>
        </xdr:cNvSpPr>
      </xdr:nvSpPr>
      <xdr:spPr>
        <a:xfrm>
          <a:off x="3562350" y="34804350"/>
          <a:ext cx="0" cy="18097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123825</xdr:colOff>
      <xdr:row>77</xdr:row>
      <xdr:rowOff>304800</xdr:rowOff>
    </xdr:from>
    <xdr:to>
      <xdr:col>43</xdr:col>
      <xdr:colOff>19050</xdr:colOff>
      <xdr:row>77</xdr:row>
      <xdr:rowOff>304800</xdr:rowOff>
    </xdr:to>
    <xdr:sp>
      <xdr:nvSpPr>
        <xdr:cNvPr id="133" name="直線コネクタ 133"/>
        <xdr:cNvSpPr>
          <a:spLocks/>
        </xdr:cNvSpPr>
      </xdr:nvSpPr>
      <xdr:spPr>
        <a:xfrm flipV="1">
          <a:off x="3562350" y="36604575"/>
          <a:ext cx="423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171450</xdr:colOff>
      <xdr:row>77</xdr:row>
      <xdr:rowOff>304800</xdr:rowOff>
    </xdr:from>
    <xdr:to>
      <xdr:col>27</xdr:col>
      <xdr:colOff>171450</xdr:colOff>
      <xdr:row>78</xdr:row>
      <xdr:rowOff>209550</xdr:rowOff>
    </xdr:to>
    <xdr:sp>
      <xdr:nvSpPr>
        <xdr:cNvPr id="134" name="直線矢印コネクタ 134"/>
        <xdr:cNvSpPr>
          <a:spLocks noChangeAspect="1"/>
        </xdr:cNvSpPr>
      </xdr:nvSpPr>
      <xdr:spPr>
        <a:xfrm flipH="1">
          <a:off x="5057775" y="3660457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76200</xdr:colOff>
      <xdr:row>78</xdr:row>
      <xdr:rowOff>228600</xdr:rowOff>
    </xdr:from>
    <xdr:to>
      <xdr:col>33</xdr:col>
      <xdr:colOff>104775</xdr:colOff>
      <xdr:row>80</xdr:row>
      <xdr:rowOff>38100</xdr:rowOff>
    </xdr:to>
    <xdr:sp>
      <xdr:nvSpPr>
        <xdr:cNvPr id="135" name="テキスト ボックス 135"/>
        <xdr:cNvSpPr txBox="1">
          <a:spLocks noChangeAspect="1" noChangeArrowheads="1"/>
        </xdr:cNvSpPr>
      </xdr:nvSpPr>
      <xdr:spPr>
        <a:xfrm>
          <a:off x="4057650" y="37061775"/>
          <a:ext cx="2019300" cy="11430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パスコほか１者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７５</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171450</xdr:colOff>
      <xdr:row>74</xdr:row>
      <xdr:rowOff>600075</xdr:rowOff>
    </xdr:from>
    <xdr:to>
      <xdr:col>18</xdr:col>
      <xdr:colOff>47625</xdr:colOff>
      <xdr:row>75</xdr:row>
      <xdr:rowOff>438150</xdr:rowOff>
    </xdr:to>
    <xdr:sp>
      <xdr:nvSpPr>
        <xdr:cNvPr id="136" name="大かっこ 136"/>
        <xdr:cNvSpPr>
          <a:spLocks noChangeAspect="1"/>
        </xdr:cNvSpPr>
      </xdr:nvSpPr>
      <xdr:spPr>
        <a:xfrm>
          <a:off x="2524125" y="34899600"/>
          <a:ext cx="781050" cy="5048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14</a:t>
          </a:r>
          <a:r>
            <a:rPr lang="en-US" cap="none" sz="900" b="0" i="0" u="none" baseline="0">
              <a:solidFill>
                <a:srgbClr val="000000"/>
              </a:solidFill>
            </a:rPr>
            <a:t>市町村</a:t>
          </a:r>
        </a:p>
      </xdr:txBody>
    </xdr:sp>
    <xdr:clientData/>
  </xdr:twoCellAnchor>
  <xdr:twoCellAnchor>
    <xdr:from>
      <xdr:col>23</xdr:col>
      <xdr:colOff>66675</xdr:colOff>
      <xdr:row>77</xdr:row>
      <xdr:rowOff>257175</xdr:rowOff>
    </xdr:from>
    <xdr:to>
      <xdr:col>29</xdr:col>
      <xdr:colOff>28575</xdr:colOff>
      <xdr:row>78</xdr:row>
      <xdr:rowOff>323850</xdr:rowOff>
    </xdr:to>
    <xdr:sp>
      <xdr:nvSpPr>
        <xdr:cNvPr id="137" name="大かっこ 137"/>
        <xdr:cNvSpPr>
          <a:spLocks noChangeAspect="1"/>
        </xdr:cNvSpPr>
      </xdr:nvSpPr>
      <xdr:spPr>
        <a:xfrm>
          <a:off x="4229100" y="36556950"/>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随意契約</a:t>
          </a:r>
          <a:r>
            <a:rPr lang="en-US" cap="none" sz="1100" b="0" i="0" u="none" baseline="0">
              <a:solidFill>
                <a:srgbClr val="000000"/>
              </a:solidFill>
            </a:rPr>
            <a:t>】</a:t>
          </a:r>
        </a:p>
      </xdr:txBody>
    </xdr:sp>
    <xdr:clientData/>
  </xdr:twoCellAnchor>
  <xdr:twoCellAnchor>
    <xdr:from>
      <xdr:col>28</xdr:col>
      <xdr:colOff>95250</xdr:colOff>
      <xdr:row>77</xdr:row>
      <xdr:rowOff>304800</xdr:rowOff>
    </xdr:from>
    <xdr:to>
      <xdr:col>32</xdr:col>
      <xdr:colOff>180975</xdr:colOff>
      <xdr:row>78</xdr:row>
      <xdr:rowOff>257175</xdr:rowOff>
    </xdr:to>
    <xdr:sp>
      <xdr:nvSpPr>
        <xdr:cNvPr id="138" name="大かっこ 138"/>
        <xdr:cNvSpPr>
          <a:spLocks noChangeAspect="1"/>
        </xdr:cNvSpPr>
      </xdr:nvSpPr>
      <xdr:spPr>
        <a:xfrm>
          <a:off x="5162550" y="36604575"/>
          <a:ext cx="809625"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a:t>
          </a:r>
          <a:r>
            <a:rPr lang="en-US" cap="none" sz="900" b="0" i="0" u="none" baseline="0">
              <a:solidFill>
                <a:srgbClr val="000000"/>
              </a:solidFill>
            </a:rPr>
            <a:t>団体</a:t>
          </a:r>
        </a:p>
      </xdr:txBody>
    </xdr:sp>
    <xdr:clientData/>
  </xdr:twoCellAnchor>
  <xdr:twoCellAnchor>
    <xdr:from>
      <xdr:col>43</xdr:col>
      <xdr:colOff>19050</xdr:colOff>
      <xdr:row>77</xdr:row>
      <xdr:rowOff>295275</xdr:rowOff>
    </xdr:from>
    <xdr:to>
      <xdr:col>43</xdr:col>
      <xdr:colOff>19050</xdr:colOff>
      <xdr:row>78</xdr:row>
      <xdr:rowOff>200025</xdr:rowOff>
    </xdr:to>
    <xdr:sp>
      <xdr:nvSpPr>
        <xdr:cNvPr id="139" name="直線矢印コネクタ 139"/>
        <xdr:cNvSpPr>
          <a:spLocks noChangeAspect="1"/>
        </xdr:cNvSpPr>
      </xdr:nvSpPr>
      <xdr:spPr>
        <a:xfrm flipH="1">
          <a:off x="7800975" y="365950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133350</xdr:colOff>
      <xdr:row>78</xdr:row>
      <xdr:rowOff>228600</xdr:rowOff>
    </xdr:from>
    <xdr:to>
      <xdr:col>48</xdr:col>
      <xdr:colOff>161925</xdr:colOff>
      <xdr:row>80</xdr:row>
      <xdr:rowOff>38100</xdr:rowOff>
    </xdr:to>
    <xdr:sp>
      <xdr:nvSpPr>
        <xdr:cNvPr id="140" name="テキスト ボックス 140"/>
        <xdr:cNvSpPr txBox="1">
          <a:spLocks noChangeAspect="1" noChangeArrowheads="1"/>
        </xdr:cNvSpPr>
      </xdr:nvSpPr>
      <xdr:spPr>
        <a:xfrm>
          <a:off x="6829425" y="37061775"/>
          <a:ext cx="2019300" cy="11430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Ｆ</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社福</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いいたて福祉会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２７</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123825</xdr:colOff>
      <xdr:row>77</xdr:row>
      <xdr:rowOff>381000</xdr:rowOff>
    </xdr:from>
    <xdr:to>
      <xdr:col>43</xdr:col>
      <xdr:colOff>76200</xdr:colOff>
      <xdr:row>78</xdr:row>
      <xdr:rowOff>285750</xdr:rowOff>
    </xdr:to>
    <xdr:sp>
      <xdr:nvSpPr>
        <xdr:cNvPr id="141" name="大かっこ 141"/>
        <xdr:cNvSpPr>
          <a:spLocks noChangeAspect="1"/>
        </xdr:cNvSpPr>
      </xdr:nvSpPr>
      <xdr:spPr>
        <a:xfrm>
          <a:off x="6819900" y="36680775"/>
          <a:ext cx="1038225" cy="4381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補助・公募</a:t>
          </a:r>
          <a:r>
            <a:rPr lang="en-US" cap="none" sz="1100" b="0" i="0" u="none" baseline="0">
              <a:solidFill>
                <a:srgbClr val="000000"/>
              </a:solidFill>
            </a:rPr>
            <a:t>】</a:t>
          </a:r>
        </a:p>
      </xdr:txBody>
    </xdr:sp>
    <xdr:clientData/>
  </xdr:twoCellAnchor>
  <xdr:twoCellAnchor>
    <xdr:from>
      <xdr:col>43</xdr:col>
      <xdr:colOff>9525</xdr:colOff>
      <xdr:row>77</xdr:row>
      <xdr:rowOff>314325</xdr:rowOff>
    </xdr:from>
    <xdr:to>
      <xdr:col>47</xdr:col>
      <xdr:colOff>123825</xdr:colOff>
      <xdr:row>78</xdr:row>
      <xdr:rowOff>266700</xdr:rowOff>
    </xdr:to>
    <xdr:sp>
      <xdr:nvSpPr>
        <xdr:cNvPr id="142" name="大かっこ 142"/>
        <xdr:cNvSpPr>
          <a:spLocks noChangeAspect="1"/>
        </xdr:cNvSpPr>
      </xdr:nvSpPr>
      <xdr:spPr>
        <a:xfrm>
          <a:off x="7791450" y="36614100"/>
          <a:ext cx="83820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p>
      </xdr:txBody>
    </xdr:sp>
    <xdr:clientData/>
  </xdr:twoCellAnchor>
  <xdr:twoCellAnchor>
    <xdr:from>
      <xdr:col>22</xdr:col>
      <xdr:colOff>76200</xdr:colOff>
      <xdr:row>80</xdr:row>
      <xdr:rowOff>180975</xdr:rowOff>
    </xdr:from>
    <xdr:to>
      <xdr:col>33</xdr:col>
      <xdr:colOff>123825</xdr:colOff>
      <xdr:row>81</xdr:row>
      <xdr:rowOff>19050</xdr:rowOff>
    </xdr:to>
    <xdr:sp>
      <xdr:nvSpPr>
        <xdr:cNvPr id="143" name="大かっこ 143"/>
        <xdr:cNvSpPr>
          <a:spLocks/>
        </xdr:cNvSpPr>
      </xdr:nvSpPr>
      <xdr:spPr>
        <a:xfrm>
          <a:off x="4057650" y="38347650"/>
          <a:ext cx="2038350" cy="504825"/>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p>
      </xdr:txBody>
    </xdr:sp>
    <xdr:clientData/>
  </xdr:twoCellAnchor>
  <xdr:twoCellAnchor>
    <xdr:from>
      <xdr:col>37</xdr:col>
      <xdr:colOff>123825</xdr:colOff>
      <xdr:row>80</xdr:row>
      <xdr:rowOff>152400</xdr:rowOff>
    </xdr:from>
    <xdr:to>
      <xdr:col>48</xdr:col>
      <xdr:colOff>161925</xdr:colOff>
      <xdr:row>81</xdr:row>
      <xdr:rowOff>0</xdr:rowOff>
    </xdr:to>
    <xdr:sp>
      <xdr:nvSpPr>
        <xdr:cNvPr id="144" name="大かっこ 144"/>
        <xdr:cNvSpPr>
          <a:spLocks/>
        </xdr:cNvSpPr>
      </xdr:nvSpPr>
      <xdr:spPr>
        <a:xfrm>
          <a:off x="6819900" y="38319075"/>
          <a:ext cx="2028825" cy="5143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③副産物等の利用の円滑化のための実証</a:t>
          </a:r>
        </a:p>
      </xdr:txBody>
    </xdr:sp>
    <xdr:clientData/>
  </xdr:twoCellAnchor>
  <xdr:twoCellAnchor>
    <xdr:from>
      <xdr:col>8</xdr:col>
      <xdr:colOff>76200</xdr:colOff>
      <xdr:row>78</xdr:row>
      <xdr:rowOff>533400</xdr:rowOff>
    </xdr:from>
    <xdr:to>
      <xdr:col>14</xdr:col>
      <xdr:colOff>38100</xdr:colOff>
      <xdr:row>79</xdr:row>
      <xdr:rowOff>457200</xdr:rowOff>
    </xdr:to>
    <xdr:sp>
      <xdr:nvSpPr>
        <xdr:cNvPr id="145" name="大かっこ 145"/>
        <xdr:cNvSpPr>
          <a:spLocks noChangeAspect="1"/>
        </xdr:cNvSpPr>
      </xdr:nvSpPr>
      <xdr:spPr>
        <a:xfrm>
          <a:off x="1524000" y="37366575"/>
          <a:ext cx="10477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8</xdr:col>
      <xdr:colOff>123825</xdr:colOff>
      <xdr:row>78</xdr:row>
      <xdr:rowOff>371475</xdr:rowOff>
    </xdr:from>
    <xdr:to>
      <xdr:col>14</xdr:col>
      <xdr:colOff>47625</xdr:colOff>
      <xdr:row>79</xdr:row>
      <xdr:rowOff>295275</xdr:rowOff>
    </xdr:to>
    <xdr:sp>
      <xdr:nvSpPr>
        <xdr:cNvPr id="146" name="大かっこ 146"/>
        <xdr:cNvSpPr>
          <a:spLocks noChangeAspect="1"/>
        </xdr:cNvSpPr>
      </xdr:nvSpPr>
      <xdr:spPr>
        <a:xfrm>
          <a:off x="1571625" y="37204650"/>
          <a:ext cx="10096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随意契約</a:t>
          </a:r>
          <a:r>
            <a:rPr lang="en-US" cap="none" sz="1100" b="0" i="0" u="none" baseline="0">
              <a:solidFill>
                <a:srgbClr val="000000"/>
              </a:solidFill>
            </a:rPr>
            <a:t>】</a:t>
          </a:r>
        </a:p>
      </xdr:txBody>
    </xdr:sp>
    <xdr:clientData/>
  </xdr:twoCellAnchor>
  <xdr:twoCellAnchor>
    <xdr:from>
      <xdr:col>8</xdr:col>
      <xdr:colOff>66675</xdr:colOff>
      <xdr:row>79</xdr:row>
      <xdr:rowOff>66675</xdr:rowOff>
    </xdr:from>
    <xdr:to>
      <xdr:col>14</xdr:col>
      <xdr:colOff>19050</xdr:colOff>
      <xdr:row>79</xdr:row>
      <xdr:rowOff>666750</xdr:rowOff>
    </xdr:to>
    <xdr:sp>
      <xdr:nvSpPr>
        <xdr:cNvPr id="147" name="大かっこ 147"/>
        <xdr:cNvSpPr>
          <a:spLocks noChangeAspect="1"/>
        </xdr:cNvSpPr>
      </xdr:nvSpPr>
      <xdr:spPr>
        <a:xfrm>
          <a:off x="1514475" y="37566600"/>
          <a:ext cx="1038225"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指名競争</a:t>
          </a:r>
          <a:r>
            <a:rPr lang="en-US" cap="none" sz="1100" b="0" i="0" u="none" baseline="0">
              <a:solidFill>
                <a:srgbClr val="000000"/>
              </a:solidFill>
            </a:rPr>
            <a:t>】</a:t>
          </a:r>
        </a:p>
      </xdr:txBody>
    </xdr:sp>
    <xdr:clientData/>
  </xdr:twoCellAnchor>
  <xdr:twoCellAnchor>
    <xdr:from>
      <xdr:col>13</xdr:col>
      <xdr:colOff>114300</xdr:colOff>
      <xdr:row>78</xdr:row>
      <xdr:rowOff>619125</xdr:rowOff>
    </xdr:from>
    <xdr:to>
      <xdr:col>18</xdr:col>
      <xdr:colOff>123825</xdr:colOff>
      <xdr:row>79</xdr:row>
      <xdr:rowOff>419100</xdr:rowOff>
    </xdr:to>
    <xdr:sp>
      <xdr:nvSpPr>
        <xdr:cNvPr id="148" name="大かっこ 148"/>
        <xdr:cNvSpPr>
          <a:spLocks noChangeAspect="1"/>
        </xdr:cNvSpPr>
      </xdr:nvSpPr>
      <xdr:spPr>
        <a:xfrm>
          <a:off x="2466975" y="37452300"/>
          <a:ext cx="914400"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/5</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13</xdr:col>
      <xdr:colOff>57150</xdr:colOff>
      <xdr:row>78</xdr:row>
      <xdr:rowOff>409575</xdr:rowOff>
    </xdr:from>
    <xdr:to>
      <xdr:col>17</xdr:col>
      <xdr:colOff>133350</xdr:colOff>
      <xdr:row>79</xdr:row>
      <xdr:rowOff>219075</xdr:rowOff>
    </xdr:to>
    <xdr:sp>
      <xdr:nvSpPr>
        <xdr:cNvPr id="149" name="大かっこ 149"/>
        <xdr:cNvSpPr>
          <a:spLocks noChangeAspect="1"/>
        </xdr:cNvSpPr>
      </xdr:nvSpPr>
      <xdr:spPr>
        <a:xfrm>
          <a:off x="2409825" y="37242750"/>
          <a:ext cx="800100" cy="4762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6</a:t>
          </a:r>
          <a:r>
            <a:rPr lang="en-US" cap="none" sz="900" b="0" i="0" u="none" baseline="0">
              <a:solidFill>
                <a:srgbClr val="000000"/>
              </a:solidFill>
            </a:rPr>
            <a:t>団体</a:t>
          </a:r>
        </a:p>
      </xdr:txBody>
    </xdr:sp>
    <xdr:clientData/>
  </xdr:twoCellAnchor>
  <xdr:twoCellAnchor>
    <xdr:from>
      <xdr:col>13</xdr:col>
      <xdr:colOff>57150</xdr:colOff>
      <xdr:row>79</xdr:row>
      <xdr:rowOff>152400</xdr:rowOff>
    </xdr:from>
    <xdr:to>
      <xdr:col>18</xdr:col>
      <xdr:colOff>114300</xdr:colOff>
      <xdr:row>79</xdr:row>
      <xdr:rowOff>628650</xdr:rowOff>
    </xdr:to>
    <xdr:sp>
      <xdr:nvSpPr>
        <xdr:cNvPr id="150" name="大かっこ 150"/>
        <xdr:cNvSpPr>
          <a:spLocks noChangeAspect="1"/>
        </xdr:cNvSpPr>
      </xdr:nvSpPr>
      <xdr:spPr>
        <a:xfrm>
          <a:off x="2409825" y="37652325"/>
          <a:ext cx="962025"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/109</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oneCellAnchor>
    <xdr:from>
      <xdr:col>20</xdr:col>
      <xdr:colOff>161925</xdr:colOff>
      <xdr:row>71</xdr:row>
      <xdr:rowOff>200025</xdr:rowOff>
    </xdr:from>
    <xdr:ext cx="2695575" cy="3657600"/>
    <xdr:sp>
      <xdr:nvSpPr>
        <xdr:cNvPr id="151" name="テキスト ボックス 151"/>
        <xdr:cNvSpPr txBox="1">
          <a:spLocks noChangeArrowheads="1"/>
        </xdr:cNvSpPr>
      </xdr:nvSpPr>
      <xdr:spPr>
        <a:xfrm>
          <a:off x="3781425" y="32499300"/>
          <a:ext cx="2695575" cy="3657600"/>
        </a:xfrm>
        <a:prstGeom prst="rect">
          <a:avLst/>
        </a:prstGeom>
        <a:noFill/>
        <a:ln w="25400" cmpd="sng">
          <a:solidFill>
            <a:srgbClr val="00B0F0"/>
          </a:solidFill>
          <a:prstDash val="dash"/>
          <a:headEnd type="none"/>
          <a:tailEnd type="none"/>
        </a:ln>
      </xdr:spPr>
      <xdr:txBody>
        <a:bodyPr vertOverflow="clip" wrap="square" anchor="b"/>
        <a:p>
          <a:pPr algn="ctr">
            <a:defRPr/>
          </a:pPr>
          <a:r>
            <a:rPr lang="en-US" cap="none" sz="3200" b="0" i="0" u="none" baseline="0">
              <a:solidFill>
                <a:srgbClr val="000000"/>
              </a:solidFill>
              <a:latin typeface="Calibri"/>
              <a:ea typeface="Calibri"/>
              <a:cs typeface="Calibri"/>
            </a:rPr>
            <a:t>H26</a:t>
          </a:r>
          <a:r>
            <a:rPr lang="en-US" cap="none" sz="3200" b="0" i="0" u="none" baseline="0">
              <a:solidFill>
                <a:srgbClr val="000000"/>
              </a:solidFill>
              <a:latin typeface="ＭＳ Ｐゴシック"/>
              <a:ea typeface="ＭＳ Ｐゴシック"/>
              <a:cs typeface="ＭＳ Ｐゴシック"/>
            </a:rPr>
            <a:t>イメージ（</a:t>
          </a:r>
          <a:r>
            <a:rPr lang="en-US" cap="none" sz="3200" b="0" i="0" u="none" baseline="0">
              <a:solidFill>
                <a:srgbClr val="000000"/>
              </a:solidFill>
              <a:latin typeface="Calibri"/>
              <a:ea typeface="Calibri"/>
              <a:cs typeface="Calibri"/>
            </a:rPr>
            <a:t>H25</a:t>
          </a:r>
          <a:r>
            <a:rPr lang="en-US" cap="none" sz="3200" b="0" i="0" u="none" baseline="0">
              <a:solidFill>
                <a:srgbClr val="000000"/>
              </a:solidFill>
              <a:latin typeface="ＭＳ Ｐゴシック"/>
              <a:ea typeface="ＭＳ Ｐゴシック"/>
              <a:cs typeface="ＭＳ Ｐゴシック"/>
            </a:rPr>
            <a:t>繰越分）　　　　　　</a:t>
          </a:r>
        </a:p>
      </xdr:txBody>
    </xdr:sp>
    <xdr:clientData/>
  </xdr:oneCellAnchor>
  <xdr:twoCellAnchor>
    <xdr:from>
      <xdr:col>23</xdr:col>
      <xdr:colOff>0</xdr:colOff>
      <xdr:row>69</xdr:row>
      <xdr:rowOff>9525</xdr:rowOff>
    </xdr:from>
    <xdr:to>
      <xdr:col>33</xdr:col>
      <xdr:colOff>9525</xdr:colOff>
      <xdr:row>70</xdr:row>
      <xdr:rowOff>123825</xdr:rowOff>
    </xdr:to>
    <xdr:sp>
      <xdr:nvSpPr>
        <xdr:cNvPr id="152" name="テキスト ボックス 152"/>
        <xdr:cNvSpPr txBox="1">
          <a:spLocks noChangeAspect="1" noChangeArrowheads="1"/>
        </xdr:cNvSpPr>
      </xdr:nvSpPr>
      <xdr:spPr>
        <a:xfrm>
          <a:off x="4162425" y="30975300"/>
          <a:ext cx="1819275" cy="781050"/>
        </a:xfrm>
        <a:prstGeom prst="rect">
          <a:avLst/>
        </a:prstGeom>
        <a:no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２０３百万円</a:t>
          </a:r>
        </a:p>
      </xdr:txBody>
    </xdr:sp>
    <xdr:clientData/>
  </xdr:twoCellAnchor>
  <xdr:twoCellAnchor>
    <xdr:from>
      <xdr:col>7</xdr:col>
      <xdr:colOff>123825</xdr:colOff>
      <xdr:row>71</xdr:row>
      <xdr:rowOff>523875</xdr:rowOff>
    </xdr:from>
    <xdr:to>
      <xdr:col>18</xdr:col>
      <xdr:colOff>95250</xdr:colOff>
      <xdr:row>73</xdr:row>
      <xdr:rowOff>333375</xdr:rowOff>
    </xdr:to>
    <xdr:sp>
      <xdr:nvSpPr>
        <xdr:cNvPr id="153" name="テキスト ボックス 153"/>
        <xdr:cNvSpPr txBox="1">
          <a:spLocks noChangeAspect="1" noChangeArrowheads="1"/>
        </xdr:cNvSpPr>
      </xdr:nvSpPr>
      <xdr:spPr>
        <a:xfrm>
          <a:off x="1390650" y="32823150"/>
          <a:ext cx="1962150" cy="11430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福島県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１８９百万円</a:t>
          </a:r>
        </a:p>
      </xdr:txBody>
    </xdr:sp>
    <xdr:clientData/>
  </xdr:twoCellAnchor>
  <xdr:twoCellAnchor>
    <xdr:from>
      <xdr:col>28</xdr:col>
      <xdr:colOff>9525</xdr:colOff>
      <xdr:row>70</xdr:row>
      <xdr:rowOff>123825</xdr:rowOff>
    </xdr:from>
    <xdr:to>
      <xdr:col>28</xdr:col>
      <xdr:colOff>9525</xdr:colOff>
      <xdr:row>71</xdr:row>
      <xdr:rowOff>47625</xdr:rowOff>
    </xdr:to>
    <xdr:sp>
      <xdr:nvSpPr>
        <xdr:cNvPr id="154" name="直線矢印コネクタ 154"/>
        <xdr:cNvSpPr>
          <a:spLocks noChangeAspect="1"/>
        </xdr:cNvSpPr>
      </xdr:nvSpPr>
      <xdr:spPr>
        <a:xfrm>
          <a:off x="5076825" y="31756350"/>
          <a:ext cx="0" cy="5905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71</xdr:row>
      <xdr:rowOff>66675</xdr:rowOff>
    </xdr:from>
    <xdr:to>
      <xdr:col>43</xdr:col>
      <xdr:colOff>19050</xdr:colOff>
      <xdr:row>71</xdr:row>
      <xdr:rowOff>66675</xdr:rowOff>
    </xdr:to>
    <xdr:sp>
      <xdr:nvSpPr>
        <xdr:cNvPr id="155" name="直線コネクタ 155"/>
        <xdr:cNvSpPr>
          <a:spLocks/>
        </xdr:cNvSpPr>
      </xdr:nvSpPr>
      <xdr:spPr>
        <a:xfrm>
          <a:off x="2352675" y="32365950"/>
          <a:ext cx="544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180975</xdr:colOff>
      <xdr:row>71</xdr:row>
      <xdr:rowOff>66675</xdr:rowOff>
    </xdr:from>
    <xdr:to>
      <xdr:col>12</xdr:col>
      <xdr:colOff>180975</xdr:colOff>
      <xdr:row>71</xdr:row>
      <xdr:rowOff>514350</xdr:rowOff>
    </xdr:to>
    <xdr:sp>
      <xdr:nvSpPr>
        <xdr:cNvPr id="156" name="直線矢印コネクタ 156"/>
        <xdr:cNvSpPr>
          <a:spLocks noChangeAspect="1"/>
        </xdr:cNvSpPr>
      </xdr:nvSpPr>
      <xdr:spPr>
        <a:xfrm flipH="1">
          <a:off x="2352675" y="3236595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71</xdr:row>
      <xdr:rowOff>47625</xdr:rowOff>
    </xdr:from>
    <xdr:to>
      <xdr:col>13</xdr:col>
      <xdr:colOff>57150</xdr:colOff>
      <xdr:row>71</xdr:row>
      <xdr:rowOff>638175</xdr:rowOff>
    </xdr:to>
    <xdr:sp>
      <xdr:nvSpPr>
        <xdr:cNvPr id="157" name="大かっこ 157"/>
        <xdr:cNvSpPr>
          <a:spLocks noChangeAspect="1"/>
        </xdr:cNvSpPr>
      </xdr:nvSpPr>
      <xdr:spPr>
        <a:xfrm>
          <a:off x="1400175" y="32346900"/>
          <a:ext cx="10096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補助・特定</a:t>
          </a:r>
          <a:r>
            <a:rPr lang="en-US" cap="none" sz="1100" b="0" i="0" u="none" baseline="0">
              <a:solidFill>
                <a:srgbClr val="000000"/>
              </a:solidFill>
            </a:rPr>
            <a:t>】</a:t>
          </a:r>
        </a:p>
      </xdr:txBody>
    </xdr:sp>
    <xdr:clientData/>
  </xdr:twoCellAnchor>
  <xdr:twoCellAnchor>
    <xdr:from>
      <xdr:col>13</xdr:col>
      <xdr:colOff>57150</xdr:colOff>
      <xdr:row>71</xdr:row>
      <xdr:rowOff>57150</xdr:rowOff>
    </xdr:from>
    <xdr:to>
      <xdr:col>17</xdr:col>
      <xdr:colOff>142875</xdr:colOff>
      <xdr:row>71</xdr:row>
      <xdr:rowOff>533400</xdr:rowOff>
    </xdr:to>
    <xdr:sp>
      <xdr:nvSpPr>
        <xdr:cNvPr id="158" name="大かっこ 158"/>
        <xdr:cNvSpPr>
          <a:spLocks noChangeAspect="1"/>
        </xdr:cNvSpPr>
      </xdr:nvSpPr>
      <xdr:spPr>
        <a:xfrm>
          <a:off x="2409825" y="32356425"/>
          <a:ext cx="809625" cy="4762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県</a:t>
          </a:r>
        </a:p>
      </xdr:txBody>
    </xdr:sp>
    <xdr:clientData/>
  </xdr:twoCellAnchor>
  <xdr:twoCellAnchor>
    <xdr:from>
      <xdr:col>28</xdr:col>
      <xdr:colOff>0</xdr:colOff>
      <xdr:row>71</xdr:row>
      <xdr:rowOff>57150</xdr:rowOff>
    </xdr:from>
    <xdr:to>
      <xdr:col>28</xdr:col>
      <xdr:colOff>9525</xdr:colOff>
      <xdr:row>71</xdr:row>
      <xdr:rowOff>561975</xdr:rowOff>
    </xdr:to>
    <xdr:sp>
      <xdr:nvSpPr>
        <xdr:cNvPr id="159" name="直線矢印コネクタ 159"/>
        <xdr:cNvSpPr>
          <a:spLocks noChangeAspect="1"/>
        </xdr:cNvSpPr>
      </xdr:nvSpPr>
      <xdr:spPr>
        <a:xfrm rot="5400000">
          <a:off x="5067300" y="32356425"/>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19050</xdr:colOff>
      <xdr:row>71</xdr:row>
      <xdr:rowOff>133350</xdr:rowOff>
    </xdr:from>
    <xdr:to>
      <xdr:col>29</xdr:col>
      <xdr:colOff>9525</xdr:colOff>
      <xdr:row>71</xdr:row>
      <xdr:rowOff>571500</xdr:rowOff>
    </xdr:to>
    <xdr:sp>
      <xdr:nvSpPr>
        <xdr:cNvPr id="160" name="大かっこ 160"/>
        <xdr:cNvSpPr>
          <a:spLocks noChangeAspect="1"/>
        </xdr:cNvSpPr>
      </xdr:nvSpPr>
      <xdr:spPr>
        <a:xfrm>
          <a:off x="4181475" y="32432625"/>
          <a:ext cx="1076325" cy="4381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補助・特定</a:t>
          </a:r>
          <a:r>
            <a:rPr lang="en-US" cap="none" sz="1100" b="0" i="0" u="none" baseline="0">
              <a:solidFill>
                <a:srgbClr val="000000"/>
              </a:solidFill>
            </a:rPr>
            <a:t>】</a:t>
          </a:r>
        </a:p>
      </xdr:txBody>
    </xdr:sp>
    <xdr:clientData/>
  </xdr:twoCellAnchor>
  <xdr:twoCellAnchor>
    <xdr:from>
      <xdr:col>27</xdr:col>
      <xdr:colOff>152400</xdr:colOff>
      <xdr:row>71</xdr:row>
      <xdr:rowOff>123825</xdr:rowOff>
    </xdr:from>
    <xdr:to>
      <xdr:col>33</xdr:col>
      <xdr:colOff>0</xdr:colOff>
      <xdr:row>71</xdr:row>
      <xdr:rowOff>600075</xdr:rowOff>
    </xdr:to>
    <xdr:sp>
      <xdr:nvSpPr>
        <xdr:cNvPr id="161" name="大かっこ 161"/>
        <xdr:cNvSpPr>
          <a:spLocks noChangeAspect="1"/>
        </xdr:cNvSpPr>
      </xdr:nvSpPr>
      <xdr:spPr>
        <a:xfrm>
          <a:off x="5038725" y="32423100"/>
          <a:ext cx="933450" cy="4762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法人</a:t>
          </a:r>
        </a:p>
      </xdr:txBody>
    </xdr:sp>
    <xdr:clientData/>
  </xdr:twoCellAnchor>
  <xdr:twoCellAnchor>
    <xdr:from>
      <xdr:col>43</xdr:col>
      <xdr:colOff>0</xdr:colOff>
      <xdr:row>71</xdr:row>
      <xdr:rowOff>66675</xdr:rowOff>
    </xdr:from>
    <xdr:to>
      <xdr:col>43</xdr:col>
      <xdr:colOff>9525</xdr:colOff>
      <xdr:row>71</xdr:row>
      <xdr:rowOff>571500</xdr:rowOff>
    </xdr:to>
    <xdr:sp>
      <xdr:nvSpPr>
        <xdr:cNvPr id="162" name="直線矢印コネクタ 162"/>
        <xdr:cNvSpPr>
          <a:spLocks noChangeAspect="1"/>
        </xdr:cNvSpPr>
      </xdr:nvSpPr>
      <xdr:spPr>
        <a:xfrm rot="5400000">
          <a:off x="7781925" y="32365950"/>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133350</xdr:colOff>
      <xdr:row>71</xdr:row>
      <xdr:rowOff>523875</xdr:rowOff>
    </xdr:from>
    <xdr:to>
      <xdr:col>48</xdr:col>
      <xdr:colOff>114300</xdr:colOff>
      <xdr:row>73</xdr:row>
      <xdr:rowOff>352425</xdr:rowOff>
    </xdr:to>
    <xdr:sp>
      <xdr:nvSpPr>
        <xdr:cNvPr id="163" name="テキスト ボックス 163"/>
        <xdr:cNvSpPr txBox="1">
          <a:spLocks noChangeAspect="1" noChangeArrowheads="1"/>
        </xdr:cNvSpPr>
      </xdr:nvSpPr>
      <xdr:spPr>
        <a:xfrm>
          <a:off x="6829425" y="32823150"/>
          <a:ext cx="1971675" cy="116205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有</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武田林産ほか３者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１４百万円</a:t>
          </a:r>
        </a:p>
      </xdr:txBody>
    </xdr:sp>
    <xdr:clientData/>
  </xdr:twoCellAnchor>
  <xdr:twoCellAnchor>
    <xdr:from>
      <xdr:col>37</xdr:col>
      <xdr:colOff>180975</xdr:colOff>
      <xdr:row>71</xdr:row>
      <xdr:rowOff>133350</xdr:rowOff>
    </xdr:from>
    <xdr:to>
      <xdr:col>44</xdr:col>
      <xdr:colOff>0</xdr:colOff>
      <xdr:row>71</xdr:row>
      <xdr:rowOff>571500</xdr:rowOff>
    </xdr:to>
    <xdr:sp>
      <xdr:nvSpPr>
        <xdr:cNvPr id="164" name="大かっこ 164"/>
        <xdr:cNvSpPr>
          <a:spLocks noChangeAspect="1"/>
        </xdr:cNvSpPr>
      </xdr:nvSpPr>
      <xdr:spPr>
        <a:xfrm>
          <a:off x="6877050" y="32432625"/>
          <a:ext cx="1085850" cy="4381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請負</a:t>
          </a:r>
          <a:r>
            <a:rPr lang="en-US" cap="none" sz="1100" b="0" i="0" u="none" baseline="0">
              <a:solidFill>
                <a:srgbClr val="000000"/>
              </a:solidFill>
            </a:rPr>
            <a:t>】</a:t>
          </a:r>
        </a:p>
      </xdr:txBody>
    </xdr:sp>
    <xdr:clientData/>
  </xdr:twoCellAnchor>
  <xdr:twoCellAnchor>
    <xdr:from>
      <xdr:col>42</xdr:col>
      <xdr:colOff>161925</xdr:colOff>
      <xdr:row>71</xdr:row>
      <xdr:rowOff>123825</xdr:rowOff>
    </xdr:from>
    <xdr:to>
      <xdr:col>48</xdr:col>
      <xdr:colOff>57150</xdr:colOff>
      <xdr:row>71</xdr:row>
      <xdr:rowOff>590550</xdr:rowOff>
    </xdr:to>
    <xdr:sp>
      <xdr:nvSpPr>
        <xdr:cNvPr id="165" name="大かっこ 165"/>
        <xdr:cNvSpPr>
          <a:spLocks noChangeAspect="1"/>
        </xdr:cNvSpPr>
      </xdr:nvSpPr>
      <xdr:spPr>
        <a:xfrm>
          <a:off x="7762875" y="32423100"/>
          <a:ext cx="981075"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4</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a:t>
          </a:r>
          <a:r>
            <a:rPr lang="en-US" cap="none" sz="900" b="0" i="0" u="none" baseline="0">
              <a:solidFill>
                <a:srgbClr val="000000"/>
              </a:solidFill>
            </a:rPr>
            <a:t>５団体</a:t>
          </a:r>
          <a:r>
            <a:rPr lang="en-US" cap="none" sz="900" b="0" i="0" u="none" baseline="0">
              <a:solidFill>
                <a:srgbClr val="000000"/>
              </a:solidFill>
              <a:latin typeface="Calibri"/>
              <a:ea typeface="Calibri"/>
              <a:cs typeface="Calibri"/>
            </a:rPr>
            <a:t>
</a:t>
          </a:r>
        </a:p>
      </xdr:txBody>
    </xdr:sp>
    <xdr:clientData/>
  </xdr:twoCellAnchor>
  <xdr:twoCellAnchor>
    <xdr:from>
      <xdr:col>7</xdr:col>
      <xdr:colOff>95250</xdr:colOff>
      <xdr:row>73</xdr:row>
      <xdr:rowOff>523875</xdr:rowOff>
    </xdr:from>
    <xdr:to>
      <xdr:col>18</xdr:col>
      <xdr:colOff>104775</xdr:colOff>
      <xdr:row>74</xdr:row>
      <xdr:rowOff>257175</xdr:rowOff>
    </xdr:to>
    <xdr:sp>
      <xdr:nvSpPr>
        <xdr:cNvPr id="166" name="大かっこ 166"/>
        <xdr:cNvSpPr>
          <a:spLocks/>
        </xdr:cNvSpPr>
      </xdr:nvSpPr>
      <xdr:spPr>
        <a:xfrm>
          <a:off x="1362075" y="34156650"/>
          <a:ext cx="2000250" cy="4000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p>
      </xdr:txBody>
    </xdr:sp>
    <xdr:clientData/>
  </xdr:twoCellAnchor>
  <xdr:twoCellAnchor>
    <xdr:from>
      <xdr:col>22</xdr:col>
      <xdr:colOff>133350</xdr:colOff>
      <xdr:row>73</xdr:row>
      <xdr:rowOff>495300</xdr:rowOff>
    </xdr:from>
    <xdr:to>
      <xdr:col>33</xdr:col>
      <xdr:colOff>123825</xdr:colOff>
      <xdr:row>75</xdr:row>
      <xdr:rowOff>9525</xdr:rowOff>
    </xdr:to>
    <xdr:sp>
      <xdr:nvSpPr>
        <xdr:cNvPr id="167" name="大かっこ 167"/>
        <xdr:cNvSpPr>
          <a:spLocks/>
        </xdr:cNvSpPr>
      </xdr:nvSpPr>
      <xdr:spPr>
        <a:xfrm>
          <a:off x="4114800" y="34128075"/>
          <a:ext cx="1981200" cy="847725"/>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②伐採に伴い発生する副産物の減容化等放射性物質への対処方策の実証</a:t>
          </a:r>
        </a:p>
      </xdr:txBody>
    </xdr:sp>
    <xdr:clientData/>
  </xdr:twoCellAnchor>
  <xdr:twoCellAnchor>
    <xdr:from>
      <xdr:col>37</xdr:col>
      <xdr:colOff>123825</xdr:colOff>
      <xdr:row>73</xdr:row>
      <xdr:rowOff>514350</xdr:rowOff>
    </xdr:from>
    <xdr:to>
      <xdr:col>48</xdr:col>
      <xdr:colOff>114300</xdr:colOff>
      <xdr:row>75</xdr:row>
      <xdr:rowOff>0</xdr:rowOff>
    </xdr:to>
    <xdr:sp>
      <xdr:nvSpPr>
        <xdr:cNvPr id="168" name="大かっこ 168"/>
        <xdr:cNvSpPr>
          <a:spLocks/>
        </xdr:cNvSpPr>
      </xdr:nvSpPr>
      <xdr:spPr>
        <a:xfrm>
          <a:off x="6819900" y="34147125"/>
          <a:ext cx="1981200" cy="8191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②伐採に伴い発生する副産物の減容化等放射性物質への対処方策の実証</a:t>
          </a:r>
        </a:p>
      </xdr:txBody>
    </xdr:sp>
    <xdr:clientData/>
  </xdr:twoCellAnchor>
  <xdr:twoCellAnchor>
    <xdr:from>
      <xdr:col>23</xdr:col>
      <xdr:colOff>0</xdr:colOff>
      <xdr:row>67</xdr:row>
      <xdr:rowOff>0</xdr:rowOff>
    </xdr:from>
    <xdr:to>
      <xdr:col>33</xdr:col>
      <xdr:colOff>9525</xdr:colOff>
      <xdr:row>67</xdr:row>
      <xdr:rowOff>523875</xdr:rowOff>
    </xdr:to>
    <xdr:sp>
      <xdr:nvSpPr>
        <xdr:cNvPr id="169" name="正方形/長方形 169"/>
        <xdr:cNvSpPr>
          <a:spLocks/>
        </xdr:cNvSpPr>
      </xdr:nvSpPr>
      <xdr:spPr>
        <a:xfrm>
          <a:off x="4162425" y="29775150"/>
          <a:ext cx="181927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８１７百万円</a:t>
          </a:r>
        </a:p>
      </xdr:txBody>
    </xdr:sp>
    <xdr:clientData/>
  </xdr:twoCellAnchor>
  <xdr:twoCellAnchor>
    <xdr:from>
      <xdr:col>23</xdr:col>
      <xdr:colOff>123825</xdr:colOff>
      <xdr:row>68</xdr:row>
      <xdr:rowOff>9525</xdr:rowOff>
    </xdr:from>
    <xdr:to>
      <xdr:col>33</xdr:col>
      <xdr:colOff>0</xdr:colOff>
      <xdr:row>68</xdr:row>
      <xdr:rowOff>295275</xdr:rowOff>
    </xdr:to>
    <xdr:sp>
      <xdr:nvSpPr>
        <xdr:cNvPr id="170" name="正方形/長方形 170"/>
        <xdr:cNvSpPr>
          <a:spLocks/>
        </xdr:cNvSpPr>
      </xdr:nvSpPr>
      <xdr:spPr>
        <a:xfrm>
          <a:off x="4286250" y="30308550"/>
          <a:ext cx="1685925" cy="2952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23</xdr:col>
      <xdr:colOff>123825</xdr:colOff>
      <xdr:row>68</xdr:row>
      <xdr:rowOff>0</xdr:rowOff>
    </xdr:from>
    <xdr:to>
      <xdr:col>32</xdr:col>
      <xdr:colOff>28575</xdr:colOff>
      <xdr:row>68</xdr:row>
      <xdr:rowOff>295275</xdr:rowOff>
    </xdr:to>
    <xdr:sp>
      <xdr:nvSpPr>
        <xdr:cNvPr id="171" name="大かっこ 171"/>
        <xdr:cNvSpPr>
          <a:spLocks/>
        </xdr:cNvSpPr>
      </xdr:nvSpPr>
      <xdr:spPr>
        <a:xfrm>
          <a:off x="4286250" y="30299025"/>
          <a:ext cx="1533525" cy="29527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171450</xdr:colOff>
      <xdr:row>68</xdr:row>
      <xdr:rowOff>190500</xdr:rowOff>
    </xdr:from>
    <xdr:to>
      <xdr:col>27</xdr:col>
      <xdr:colOff>180975</xdr:colOff>
      <xdr:row>68</xdr:row>
      <xdr:rowOff>657225</xdr:rowOff>
    </xdr:to>
    <xdr:sp>
      <xdr:nvSpPr>
        <xdr:cNvPr id="172" name="直線矢印コネクタ 172"/>
        <xdr:cNvSpPr>
          <a:spLocks noChangeAspect="1"/>
        </xdr:cNvSpPr>
      </xdr:nvSpPr>
      <xdr:spPr>
        <a:xfrm rot="5400000">
          <a:off x="5057775" y="30489525"/>
          <a:ext cx="9525"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71</xdr:row>
      <xdr:rowOff>561975</xdr:rowOff>
    </xdr:from>
    <xdr:to>
      <xdr:col>33</xdr:col>
      <xdr:colOff>95250</xdr:colOff>
      <xdr:row>73</xdr:row>
      <xdr:rowOff>381000</xdr:rowOff>
    </xdr:to>
    <xdr:sp>
      <xdr:nvSpPr>
        <xdr:cNvPr id="173" name="テキスト ボックス 173"/>
        <xdr:cNvSpPr txBox="1">
          <a:spLocks noChangeAspect="1" noChangeArrowheads="1"/>
        </xdr:cNvSpPr>
      </xdr:nvSpPr>
      <xdr:spPr>
        <a:xfrm>
          <a:off x="4105275" y="32861250"/>
          <a:ext cx="1962150" cy="115252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独</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森林総合研究所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０百万円</a:t>
          </a:r>
          <a:r>
            <a:rPr lang="en-US" cap="none" sz="1200" b="0" i="0" u="none" baseline="0">
              <a:solidFill>
                <a:srgbClr val="000000"/>
              </a:solidFill>
              <a:latin typeface="Calibri"/>
              <a:ea typeface="Calibri"/>
              <a:cs typeface="Calibri"/>
            </a:rPr>
            <a:t>
</a:t>
          </a:r>
        </a:p>
      </xdr:txBody>
    </xdr:sp>
    <xdr:clientData/>
  </xdr:twoCellAnchor>
  <xdr:twoCellAnchor>
    <xdr:from>
      <xdr:col>13</xdr:col>
      <xdr:colOff>47625</xdr:colOff>
      <xdr:row>74</xdr:row>
      <xdr:rowOff>295275</xdr:rowOff>
    </xdr:from>
    <xdr:to>
      <xdr:col>13</xdr:col>
      <xdr:colOff>57150</xdr:colOff>
      <xdr:row>75</xdr:row>
      <xdr:rowOff>438150</xdr:rowOff>
    </xdr:to>
    <xdr:sp>
      <xdr:nvSpPr>
        <xdr:cNvPr id="174" name="直線矢印コネクタ 174"/>
        <xdr:cNvSpPr>
          <a:spLocks noChangeAspect="1"/>
        </xdr:cNvSpPr>
      </xdr:nvSpPr>
      <xdr:spPr>
        <a:xfrm flipH="1">
          <a:off x="2400300" y="34594800"/>
          <a:ext cx="9525"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161925</xdr:colOff>
      <xdr:row>75</xdr:row>
      <xdr:rowOff>438150</xdr:rowOff>
    </xdr:from>
    <xdr:to>
      <xdr:col>18</xdr:col>
      <xdr:colOff>95250</xdr:colOff>
      <xdr:row>77</xdr:row>
      <xdr:rowOff>228600</xdr:rowOff>
    </xdr:to>
    <xdr:sp>
      <xdr:nvSpPr>
        <xdr:cNvPr id="175" name="テキスト ボックス 175"/>
        <xdr:cNvSpPr txBox="1">
          <a:spLocks noChangeAspect="1" noChangeArrowheads="1"/>
        </xdr:cNvSpPr>
      </xdr:nvSpPr>
      <xdr:spPr>
        <a:xfrm>
          <a:off x="1428750" y="35404425"/>
          <a:ext cx="1924050" cy="112395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福島市ほか１３者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８６</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57150</xdr:colOff>
      <xdr:row>78</xdr:row>
      <xdr:rowOff>323850</xdr:rowOff>
    </xdr:from>
    <xdr:to>
      <xdr:col>13</xdr:col>
      <xdr:colOff>57150</xdr:colOff>
      <xdr:row>79</xdr:row>
      <xdr:rowOff>609600</xdr:rowOff>
    </xdr:to>
    <xdr:sp>
      <xdr:nvSpPr>
        <xdr:cNvPr id="176" name="直線矢印コネクタ 176"/>
        <xdr:cNvSpPr>
          <a:spLocks noChangeAspect="1"/>
        </xdr:cNvSpPr>
      </xdr:nvSpPr>
      <xdr:spPr>
        <a:xfrm>
          <a:off x="2409825" y="37157025"/>
          <a:ext cx="9525" cy="95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79</xdr:row>
      <xdr:rowOff>609600</xdr:rowOff>
    </xdr:from>
    <xdr:to>
      <xdr:col>18</xdr:col>
      <xdr:colOff>114300</xdr:colOff>
      <xdr:row>81</xdr:row>
      <xdr:rowOff>409575</xdr:rowOff>
    </xdr:to>
    <xdr:sp>
      <xdr:nvSpPr>
        <xdr:cNvPr id="177" name="テキスト ボックス 177"/>
        <xdr:cNvSpPr txBox="1">
          <a:spLocks noChangeAspect="1" noChangeArrowheads="1"/>
        </xdr:cNvSpPr>
      </xdr:nvSpPr>
      <xdr:spPr>
        <a:xfrm>
          <a:off x="1447800" y="38109525"/>
          <a:ext cx="1924050" cy="113347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福島県森林組合連合会ほか１９者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８５百万円</a:t>
          </a:r>
        </a:p>
      </xdr:txBody>
    </xdr:sp>
    <xdr:clientData/>
  </xdr:twoCellAnchor>
  <xdr:twoCellAnchor>
    <xdr:from>
      <xdr:col>7</xdr:col>
      <xdr:colOff>123825</xdr:colOff>
      <xdr:row>77</xdr:row>
      <xdr:rowOff>323850</xdr:rowOff>
    </xdr:from>
    <xdr:to>
      <xdr:col>18</xdr:col>
      <xdr:colOff>123825</xdr:colOff>
      <xdr:row>78</xdr:row>
      <xdr:rowOff>180975</xdr:rowOff>
    </xdr:to>
    <xdr:sp>
      <xdr:nvSpPr>
        <xdr:cNvPr id="178" name="大かっこ 178"/>
        <xdr:cNvSpPr>
          <a:spLocks/>
        </xdr:cNvSpPr>
      </xdr:nvSpPr>
      <xdr:spPr>
        <a:xfrm>
          <a:off x="1390650" y="36623625"/>
          <a:ext cx="1990725" cy="390525"/>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p>
      </xdr:txBody>
    </xdr:sp>
    <xdr:clientData/>
  </xdr:twoCellAnchor>
  <xdr:twoCellAnchor>
    <xdr:from>
      <xdr:col>8</xdr:col>
      <xdr:colOff>19050</xdr:colOff>
      <xdr:row>81</xdr:row>
      <xdr:rowOff>571500</xdr:rowOff>
    </xdr:from>
    <xdr:to>
      <xdr:col>19</xdr:col>
      <xdr:colOff>0</xdr:colOff>
      <xdr:row>83</xdr:row>
      <xdr:rowOff>133350</xdr:rowOff>
    </xdr:to>
    <xdr:sp>
      <xdr:nvSpPr>
        <xdr:cNvPr id="179" name="大かっこ 179"/>
        <xdr:cNvSpPr>
          <a:spLocks/>
        </xdr:cNvSpPr>
      </xdr:nvSpPr>
      <xdr:spPr>
        <a:xfrm>
          <a:off x="1466850" y="39404925"/>
          <a:ext cx="1971675" cy="8953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②伐採に伴い発生する副産物の減容化等放射性物質への対処方策の実証</a:t>
          </a:r>
        </a:p>
      </xdr:txBody>
    </xdr:sp>
    <xdr:clientData/>
  </xdr:twoCellAnchor>
  <xdr:twoCellAnchor>
    <xdr:from>
      <xdr:col>7</xdr:col>
      <xdr:colOff>152400</xdr:colOff>
      <xdr:row>74</xdr:row>
      <xdr:rowOff>571500</xdr:rowOff>
    </xdr:from>
    <xdr:to>
      <xdr:col>13</xdr:col>
      <xdr:colOff>114300</xdr:colOff>
      <xdr:row>75</xdr:row>
      <xdr:rowOff>504825</xdr:rowOff>
    </xdr:to>
    <xdr:sp>
      <xdr:nvSpPr>
        <xdr:cNvPr id="180" name="大かっこ 180"/>
        <xdr:cNvSpPr>
          <a:spLocks noChangeAspect="1"/>
        </xdr:cNvSpPr>
      </xdr:nvSpPr>
      <xdr:spPr>
        <a:xfrm>
          <a:off x="1419225" y="34871025"/>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補助・特定</a:t>
          </a:r>
          <a:r>
            <a:rPr lang="en-US" cap="none" sz="1100" b="0" i="0" u="none" baseline="0">
              <a:solidFill>
                <a:srgbClr val="000000"/>
              </a:solidFill>
            </a:rPr>
            <a:t>】</a:t>
          </a:r>
        </a:p>
      </xdr:txBody>
    </xdr:sp>
    <xdr:clientData/>
  </xdr:twoCellAnchor>
  <xdr:twoCellAnchor>
    <xdr:from>
      <xdr:col>13</xdr:col>
      <xdr:colOff>57150</xdr:colOff>
      <xdr:row>74</xdr:row>
      <xdr:rowOff>504825</xdr:rowOff>
    </xdr:from>
    <xdr:to>
      <xdr:col>19</xdr:col>
      <xdr:colOff>123825</xdr:colOff>
      <xdr:row>74</xdr:row>
      <xdr:rowOff>504825</xdr:rowOff>
    </xdr:to>
    <xdr:sp>
      <xdr:nvSpPr>
        <xdr:cNvPr id="181" name="直線コネクタ 181"/>
        <xdr:cNvSpPr>
          <a:spLocks/>
        </xdr:cNvSpPr>
      </xdr:nvSpPr>
      <xdr:spPr>
        <a:xfrm>
          <a:off x="2409825" y="34804350"/>
          <a:ext cx="1152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123825</xdr:colOff>
      <xdr:row>74</xdr:row>
      <xdr:rowOff>504825</xdr:rowOff>
    </xdr:from>
    <xdr:to>
      <xdr:col>19</xdr:col>
      <xdr:colOff>123825</xdr:colOff>
      <xdr:row>77</xdr:row>
      <xdr:rowOff>314325</xdr:rowOff>
    </xdr:to>
    <xdr:sp>
      <xdr:nvSpPr>
        <xdr:cNvPr id="182" name="直線矢印コネクタ 182"/>
        <xdr:cNvSpPr>
          <a:spLocks noChangeAspect="1"/>
        </xdr:cNvSpPr>
      </xdr:nvSpPr>
      <xdr:spPr>
        <a:xfrm>
          <a:off x="3562350" y="34804350"/>
          <a:ext cx="0" cy="18097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123825</xdr:colOff>
      <xdr:row>77</xdr:row>
      <xdr:rowOff>304800</xdr:rowOff>
    </xdr:from>
    <xdr:to>
      <xdr:col>43</xdr:col>
      <xdr:colOff>19050</xdr:colOff>
      <xdr:row>77</xdr:row>
      <xdr:rowOff>304800</xdr:rowOff>
    </xdr:to>
    <xdr:sp>
      <xdr:nvSpPr>
        <xdr:cNvPr id="183" name="直線コネクタ 183"/>
        <xdr:cNvSpPr>
          <a:spLocks/>
        </xdr:cNvSpPr>
      </xdr:nvSpPr>
      <xdr:spPr>
        <a:xfrm flipV="1">
          <a:off x="3562350" y="36604575"/>
          <a:ext cx="423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171450</xdr:colOff>
      <xdr:row>77</xdr:row>
      <xdr:rowOff>304800</xdr:rowOff>
    </xdr:from>
    <xdr:to>
      <xdr:col>27</xdr:col>
      <xdr:colOff>171450</xdr:colOff>
      <xdr:row>78</xdr:row>
      <xdr:rowOff>209550</xdr:rowOff>
    </xdr:to>
    <xdr:sp>
      <xdr:nvSpPr>
        <xdr:cNvPr id="184" name="直線矢印コネクタ 184"/>
        <xdr:cNvSpPr>
          <a:spLocks noChangeAspect="1"/>
        </xdr:cNvSpPr>
      </xdr:nvSpPr>
      <xdr:spPr>
        <a:xfrm flipH="1">
          <a:off x="5057775" y="3660457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76200</xdr:colOff>
      <xdr:row>78</xdr:row>
      <xdr:rowOff>228600</xdr:rowOff>
    </xdr:from>
    <xdr:to>
      <xdr:col>33</xdr:col>
      <xdr:colOff>104775</xdr:colOff>
      <xdr:row>80</xdr:row>
      <xdr:rowOff>38100</xdr:rowOff>
    </xdr:to>
    <xdr:sp>
      <xdr:nvSpPr>
        <xdr:cNvPr id="185" name="テキスト ボックス 185"/>
        <xdr:cNvSpPr txBox="1">
          <a:spLocks noChangeAspect="1" noChangeArrowheads="1"/>
        </xdr:cNvSpPr>
      </xdr:nvSpPr>
      <xdr:spPr>
        <a:xfrm>
          <a:off x="4057650" y="37061775"/>
          <a:ext cx="2019300" cy="11430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パスコほか１者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７５</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171450</xdr:colOff>
      <xdr:row>74</xdr:row>
      <xdr:rowOff>600075</xdr:rowOff>
    </xdr:from>
    <xdr:to>
      <xdr:col>18</xdr:col>
      <xdr:colOff>47625</xdr:colOff>
      <xdr:row>75</xdr:row>
      <xdr:rowOff>438150</xdr:rowOff>
    </xdr:to>
    <xdr:sp>
      <xdr:nvSpPr>
        <xdr:cNvPr id="186" name="大かっこ 186"/>
        <xdr:cNvSpPr>
          <a:spLocks noChangeAspect="1"/>
        </xdr:cNvSpPr>
      </xdr:nvSpPr>
      <xdr:spPr>
        <a:xfrm>
          <a:off x="2524125" y="34899600"/>
          <a:ext cx="781050" cy="5048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14</a:t>
          </a:r>
          <a:r>
            <a:rPr lang="en-US" cap="none" sz="900" b="0" i="0" u="none" baseline="0">
              <a:solidFill>
                <a:srgbClr val="000000"/>
              </a:solidFill>
            </a:rPr>
            <a:t>市町村</a:t>
          </a:r>
        </a:p>
      </xdr:txBody>
    </xdr:sp>
    <xdr:clientData/>
  </xdr:twoCellAnchor>
  <xdr:twoCellAnchor>
    <xdr:from>
      <xdr:col>23</xdr:col>
      <xdr:colOff>66675</xdr:colOff>
      <xdr:row>77</xdr:row>
      <xdr:rowOff>257175</xdr:rowOff>
    </xdr:from>
    <xdr:to>
      <xdr:col>29</xdr:col>
      <xdr:colOff>28575</xdr:colOff>
      <xdr:row>78</xdr:row>
      <xdr:rowOff>323850</xdr:rowOff>
    </xdr:to>
    <xdr:sp>
      <xdr:nvSpPr>
        <xdr:cNvPr id="187" name="大かっこ 187"/>
        <xdr:cNvSpPr>
          <a:spLocks noChangeAspect="1"/>
        </xdr:cNvSpPr>
      </xdr:nvSpPr>
      <xdr:spPr>
        <a:xfrm>
          <a:off x="4229100" y="36556950"/>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随意契約</a:t>
          </a:r>
          <a:r>
            <a:rPr lang="en-US" cap="none" sz="1100" b="0" i="0" u="none" baseline="0">
              <a:solidFill>
                <a:srgbClr val="000000"/>
              </a:solidFill>
            </a:rPr>
            <a:t>】</a:t>
          </a:r>
        </a:p>
      </xdr:txBody>
    </xdr:sp>
    <xdr:clientData/>
  </xdr:twoCellAnchor>
  <xdr:twoCellAnchor>
    <xdr:from>
      <xdr:col>28</xdr:col>
      <xdr:colOff>95250</xdr:colOff>
      <xdr:row>77</xdr:row>
      <xdr:rowOff>304800</xdr:rowOff>
    </xdr:from>
    <xdr:to>
      <xdr:col>32</xdr:col>
      <xdr:colOff>180975</xdr:colOff>
      <xdr:row>78</xdr:row>
      <xdr:rowOff>257175</xdr:rowOff>
    </xdr:to>
    <xdr:sp>
      <xdr:nvSpPr>
        <xdr:cNvPr id="188" name="大かっこ 188"/>
        <xdr:cNvSpPr>
          <a:spLocks noChangeAspect="1"/>
        </xdr:cNvSpPr>
      </xdr:nvSpPr>
      <xdr:spPr>
        <a:xfrm>
          <a:off x="5162550" y="36604575"/>
          <a:ext cx="809625"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a:t>
          </a:r>
          <a:r>
            <a:rPr lang="en-US" cap="none" sz="900" b="0" i="0" u="none" baseline="0">
              <a:solidFill>
                <a:srgbClr val="000000"/>
              </a:solidFill>
            </a:rPr>
            <a:t>団体</a:t>
          </a:r>
        </a:p>
      </xdr:txBody>
    </xdr:sp>
    <xdr:clientData/>
  </xdr:twoCellAnchor>
  <xdr:twoCellAnchor>
    <xdr:from>
      <xdr:col>43</xdr:col>
      <xdr:colOff>19050</xdr:colOff>
      <xdr:row>77</xdr:row>
      <xdr:rowOff>295275</xdr:rowOff>
    </xdr:from>
    <xdr:to>
      <xdr:col>43</xdr:col>
      <xdr:colOff>19050</xdr:colOff>
      <xdr:row>78</xdr:row>
      <xdr:rowOff>200025</xdr:rowOff>
    </xdr:to>
    <xdr:sp>
      <xdr:nvSpPr>
        <xdr:cNvPr id="189" name="直線矢印コネクタ 189"/>
        <xdr:cNvSpPr>
          <a:spLocks noChangeAspect="1"/>
        </xdr:cNvSpPr>
      </xdr:nvSpPr>
      <xdr:spPr>
        <a:xfrm flipH="1">
          <a:off x="7800975" y="365950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133350</xdr:colOff>
      <xdr:row>78</xdr:row>
      <xdr:rowOff>228600</xdr:rowOff>
    </xdr:from>
    <xdr:to>
      <xdr:col>48</xdr:col>
      <xdr:colOff>161925</xdr:colOff>
      <xdr:row>80</xdr:row>
      <xdr:rowOff>38100</xdr:rowOff>
    </xdr:to>
    <xdr:sp>
      <xdr:nvSpPr>
        <xdr:cNvPr id="190" name="テキスト ボックス 190"/>
        <xdr:cNvSpPr txBox="1">
          <a:spLocks noChangeAspect="1" noChangeArrowheads="1"/>
        </xdr:cNvSpPr>
      </xdr:nvSpPr>
      <xdr:spPr>
        <a:xfrm>
          <a:off x="6829425" y="37061775"/>
          <a:ext cx="2019300" cy="11430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Ｆ</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社福</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いいたて福祉会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２７</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123825</xdr:colOff>
      <xdr:row>77</xdr:row>
      <xdr:rowOff>381000</xdr:rowOff>
    </xdr:from>
    <xdr:to>
      <xdr:col>43</xdr:col>
      <xdr:colOff>76200</xdr:colOff>
      <xdr:row>78</xdr:row>
      <xdr:rowOff>285750</xdr:rowOff>
    </xdr:to>
    <xdr:sp>
      <xdr:nvSpPr>
        <xdr:cNvPr id="191" name="大かっこ 191"/>
        <xdr:cNvSpPr>
          <a:spLocks noChangeAspect="1"/>
        </xdr:cNvSpPr>
      </xdr:nvSpPr>
      <xdr:spPr>
        <a:xfrm>
          <a:off x="6819900" y="36680775"/>
          <a:ext cx="1038225" cy="4381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補助・公募</a:t>
          </a:r>
          <a:r>
            <a:rPr lang="en-US" cap="none" sz="1100" b="0" i="0" u="none" baseline="0">
              <a:solidFill>
                <a:srgbClr val="000000"/>
              </a:solidFill>
            </a:rPr>
            <a:t>】</a:t>
          </a:r>
        </a:p>
      </xdr:txBody>
    </xdr:sp>
    <xdr:clientData/>
  </xdr:twoCellAnchor>
  <xdr:twoCellAnchor>
    <xdr:from>
      <xdr:col>43</xdr:col>
      <xdr:colOff>9525</xdr:colOff>
      <xdr:row>77</xdr:row>
      <xdr:rowOff>314325</xdr:rowOff>
    </xdr:from>
    <xdr:to>
      <xdr:col>47</xdr:col>
      <xdr:colOff>123825</xdr:colOff>
      <xdr:row>78</xdr:row>
      <xdr:rowOff>266700</xdr:rowOff>
    </xdr:to>
    <xdr:sp>
      <xdr:nvSpPr>
        <xdr:cNvPr id="192" name="大かっこ 192"/>
        <xdr:cNvSpPr>
          <a:spLocks noChangeAspect="1"/>
        </xdr:cNvSpPr>
      </xdr:nvSpPr>
      <xdr:spPr>
        <a:xfrm>
          <a:off x="7791450" y="36614100"/>
          <a:ext cx="83820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p>
      </xdr:txBody>
    </xdr:sp>
    <xdr:clientData/>
  </xdr:twoCellAnchor>
  <xdr:twoCellAnchor>
    <xdr:from>
      <xdr:col>22</xdr:col>
      <xdr:colOff>76200</xdr:colOff>
      <xdr:row>80</xdr:row>
      <xdr:rowOff>180975</xdr:rowOff>
    </xdr:from>
    <xdr:to>
      <xdr:col>33</xdr:col>
      <xdr:colOff>123825</xdr:colOff>
      <xdr:row>81</xdr:row>
      <xdr:rowOff>19050</xdr:rowOff>
    </xdr:to>
    <xdr:sp>
      <xdr:nvSpPr>
        <xdr:cNvPr id="193" name="大かっこ 193"/>
        <xdr:cNvSpPr>
          <a:spLocks/>
        </xdr:cNvSpPr>
      </xdr:nvSpPr>
      <xdr:spPr>
        <a:xfrm>
          <a:off x="4057650" y="38347650"/>
          <a:ext cx="2038350" cy="504825"/>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①実証に係る事前調査等</a:t>
          </a:r>
        </a:p>
      </xdr:txBody>
    </xdr:sp>
    <xdr:clientData/>
  </xdr:twoCellAnchor>
  <xdr:twoCellAnchor>
    <xdr:from>
      <xdr:col>37</xdr:col>
      <xdr:colOff>123825</xdr:colOff>
      <xdr:row>80</xdr:row>
      <xdr:rowOff>152400</xdr:rowOff>
    </xdr:from>
    <xdr:to>
      <xdr:col>48</xdr:col>
      <xdr:colOff>161925</xdr:colOff>
      <xdr:row>81</xdr:row>
      <xdr:rowOff>0</xdr:rowOff>
    </xdr:to>
    <xdr:sp>
      <xdr:nvSpPr>
        <xdr:cNvPr id="194" name="大かっこ 194"/>
        <xdr:cNvSpPr>
          <a:spLocks/>
        </xdr:cNvSpPr>
      </xdr:nvSpPr>
      <xdr:spPr>
        <a:xfrm>
          <a:off x="6819900" y="38319075"/>
          <a:ext cx="2028825" cy="514350"/>
        </a:xfrm>
        <a:prstGeom prst="bracketPair">
          <a:avLst>
            <a:gd name="adj" fmla="val -33810"/>
          </a:avLst>
        </a:prstGeom>
        <a:noFill/>
        <a:ln w="9525" cmpd="sng">
          <a:solidFill>
            <a:srgbClr val="000000"/>
          </a:solidFill>
          <a:headEnd type="none"/>
          <a:tailEnd type="none"/>
        </a:ln>
      </xdr:spPr>
      <xdr:txBody>
        <a:bodyPr vertOverflow="clip" wrap="square" lIns="36000" tIns="36000" rIns="36000" bIns="36000"/>
        <a:p>
          <a:pPr algn="just">
            <a:defRPr/>
          </a:pPr>
          <a:r>
            <a:rPr lang="en-US" cap="none" sz="1100" b="0" i="0" u="none" baseline="0">
              <a:solidFill>
                <a:srgbClr val="000000"/>
              </a:solidFill>
            </a:rPr>
            <a:t>③副産物等の利用の円滑化のための実証</a:t>
          </a:r>
        </a:p>
      </xdr:txBody>
    </xdr:sp>
    <xdr:clientData/>
  </xdr:twoCellAnchor>
  <xdr:twoCellAnchor>
    <xdr:from>
      <xdr:col>8</xdr:col>
      <xdr:colOff>76200</xdr:colOff>
      <xdr:row>78</xdr:row>
      <xdr:rowOff>533400</xdr:rowOff>
    </xdr:from>
    <xdr:to>
      <xdr:col>14</xdr:col>
      <xdr:colOff>38100</xdr:colOff>
      <xdr:row>79</xdr:row>
      <xdr:rowOff>457200</xdr:rowOff>
    </xdr:to>
    <xdr:sp>
      <xdr:nvSpPr>
        <xdr:cNvPr id="195" name="大かっこ 195"/>
        <xdr:cNvSpPr>
          <a:spLocks noChangeAspect="1"/>
        </xdr:cNvSpPr>
      </xdr:nvSpPr>
      <xdr:spPr>
        <a:xfrm>
          <a:off x="1524000" y="37366575"/>
          <a:ext cx="10477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8</xdr:col>
      <xdr:colOff>123825</xdr:colOff>
      <xdr:row>78</xdr:row>
      <xdr:rowOff>371475</xdr:rowOff>
    </xdr:from>
    <xdr:to>
      <xdr:col>14</xdr:col>
      <xdr:colOff>47625</xdr:colOff>
      <xdr:row>79</xdr:row>
      <xdr:rowOff>295275</xdr:rowOff>
    </xdr:to>
    <xdr:sp>
      <xdr:nvSpPr>
        <xdr:cNvPr id="196" name="大かっこ 196"/>
        <xdr:cNvSpPr>
          <a:spLocks noChangeAspect="1"/>
        </xdr:cNvSpPr>
      </xdr:nvSpPr>
      <xdr:spPr>
        <a:xfrm>
          <a:off x="1571625" y="37204650"/>
          <a:ext cx="10096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随意契約</a:t>
          </a:r>
          <a:r>
            <a:rPr lang="en-US" cap="none" sz="1100" b="0" i="0" u="none" baseline="0">
              <a:solidFill>
                <a:srgbClr val="000000"/>
              </a:solidFill>
            </a:rPr>
            <a:t>】</a:t>
          </a:r>
        </a:p>
      </xdr:txBody>
    </xdr:sp>
    <xdr:clientData/>
  </xdr:twoCellAnchor>
  <xdr:twoCellAnchor>
    <xdr:from>
      <xdr:col>8</xdr:col>
      <xdr:colOff>66675</xdr:colOff>
      <xdr:row>79</xdr:row>
      <xdr:rowOff>66675</xdr:rowOff>
    </xdr:from>
    <xdr:to>
      <xdr:col>14</xdr:col>
      <xdr:colOff>19050</xdr:colOff>
      <xdr:row>79</xdr:row>
      <xdr:rowOff>666750</xdr:rowOff>
    </xdr:to>
    <xdr:sp>
      <xdr:nvSpPr>
        <xdr:cNvPr id="197" name="大かっこ 197"/>
        <xdr:cNvSpPr>
          <a:spLocks noChangeAspect="1"/>
        </xdr:cNvSpPr>
      </xdr:nvSpPr>
      <xdr:spPr>
        <a:xfrm>
          <a:off x="1514475" y="37566600"/>
          <a:ext cx="1038225"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指名競争</a:t>
          </a:r>
          <a:r>
            <a:rPr lang="en-US" cap="none" sz="1100" b="0" i="0" u="none" baseline="0">
              <a:solidFill>
                <a:srgbClr val="000000"/>
              </a:solidFill>
            </a:rPr>
            <a:t>】</a:t>
          </a:r>
        </a:p>
      </xdr:txBody>
    </xdr:sp>
    <xdr:clientData/>
  </xdr:twoCellAnchor>
  <xdr:twoCellAnchor>
    <xdr:from>
      <xdr:col>13</xdr:col>
      <xdr:colOff>114300</xdr:colOff>
      <xdr:row>78</xdr:row>
      <xdr:rowOff>619125</xdr:rowOff>
    </xdr:from>
    <xdr:to>
      <xdr:col>18</xdr:col>
      <xdr:colOff>123825</xdr:colOff>
      <xdr:row>79</xdr:row>
      <xdr:rowOff>419100</xdr:rowOff>
    </xdr:to>
    <xdr:sp>
      <xdr:nvSpPr>
        <xdr:cNvPr id="198" name="大かっこ 198"/>
        <xdr:cNvSpPr>
          <a:spLocks noChangeAspect="1"/>
        </xdr:cNvSpPr>
      </xdr:nvSpPr>
      <xdr:spPr>
        <a:xfrm>
          <a:off x="2466975" y="37452300"/>
          <a:ext cx="914400"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/5</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13</xdr:col>
      <xdr:colOff>57150</xdr:colOff>
      <xdr:row>78</xdr:row>
      <xdr:rowOff>409575</xdr:rowOff>
    </xdr:from>
    <xdr:to>
      <xdr:col>17</xdr:col>
      <xdr:colOff>133350</xdr:colOff>
      <xdr:row>79</xdr:row>
      <xdr:rowOff>219075</xdr:rowOff>
    </xdr:to>
    <xdr:sp>
      <xdr:nvSpPr>
        <xdr:cNvPr id="199" name="大かっこ 199"/>
        <xdr:cNvSpPr>
          <a:spLocks noChangeAspect="1"/>
        </xdr:cNvSpPr>
      </xdr:nvSpPr>
      <xdr:spPr>
        <a:xfrm>
          <a:off x="2409825" y="37242750"/>
          <a:ext cx="800100" cy="4762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6</a:t>
          </a:r>
          <a:r>
            <a:rPr lang="en-US" cap="none" sz="900" b="0" i="0" u="none" baseline="0">
              <a:solidFill>
                <a:srgbClr val="000000"/>
              </a:solidFill>
            </a:rPr>
            <a:t>団体</a:t>
          </a:r>
        </a:p>
      </xdr:txBody>
    </xdr:sp>
    <xdr:clientData/>
  </xdr:twoCellAnchor>
  <xdr:twoCellAnchor>
    <xdr:from>
      <xdr:col>13</xdr:col>
      <xdr:colOff>57150</xdr:colOff>
      <xdr:row>79</xdr:row>
      <xdr:rowOff>152400</xdr:rowOff>
    </xdr:from>
    <xdr:to>
      <xdr:col>18</xdr:col>
      <xdr:colOff>114300</xdr:colOff>
      <xdr:row>79</xdr:row>
      <xdr:rowOff>628650</xdr:rowOff>
    </xdr:to>
    <xdr:sp>
      <xdr:nvSpPr>
        <xdr:cNvPr id="200" name="大かっこ 200"/>
        <xdr:cNvSpPr>
          <a:spLocks noChangeAspect="1"/>
        </xdr:cNvSpPr>
      </xdr:nvSpPr>
      <xdr:spPr>
        <a:xfrm>
          <a:off x="2409825" y="37652325"/>
          <a:ext cx="962025"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/109</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631"/>
  <sheetViews>
    <sheetView tabSelected="1" view="pageBreakPreview" zoomScale="70" zoomScaleNormal="75" zoomScaleSheetLayoutView="70" zoomScalePageLayoutView="70" workbookViewId="0" topLeftCell="A56">
      <selection activeCell="Y7" sqref="Y7:AD7"/>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645"/>
      <c r="AQ1" s="645"/>
      <c r="AR1" s="645"/>
      <c r="AS1" s="645"/>
      <c r="AT1" s="645"/>
      <c r="AU1" s="645"/>
      <c r="AV1" s="645"/>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646" t="s">
        <v>0</v>
      </c>
      <c r="AK2" s="646"/>
      <c r="AL2" s="646"/>
      <c r="AM2" s="646"/>
      <c r="AN2" s="646"/>
      <c r="AO2" s="646"/>
      <c r="AP2" s="646"/>
      <c r="AQ2" s="647" t="s">
        <v>1</v>
      </c>
      <c r="AR2" s="646"/>
      <c r="AS2" s="646"/>
      <c r="AT2" s="646"/>
      <c r="AU2" s="646"/>
      <c r="AV2" s="646"/>
      <c r="AW2" s="646"/>
      <c r="AX2" s="646"/>
    </row>
    <row r="3" spans="1:50" ht="21" customHeight="1" thickBot="1">
      <c r="A3" s="648" t="s">
        <v>2</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50" t="s">
        <v>3</v>
      </c>
      <c r="AP3" s="651"/>
      <c r="AQ3" s="651"/>
      <c r="AR3" s="651"/>
      <c r="AS3" s="651"/>
      <c r="AT3" s="651"/>
      <c r="AU3" s="651"/>
      <c r="AV3" s="651"/>
      <c r="AW3" s="651"/>
      <c r="AX3" s="652"/>
    </row>
    <row r="4" spans="1:50" ht="30" customHeight="1">
      <c r="A4" s="653" t="s">
        <v>4</v>
      </c>
      <c r="B4" s="654"/>
      <c r="C4" s="654"/>
      <c r="D4" s="654"/>
      <c r="E4" s="654"/>
      <c r="F4" s="654"/>
      <c r="G4" s="655" t="s">
        <v>5</v>
      </c>
      <c r="H4" s="656"/>
      <c r="I4" s="656"/>
      <c r="J4" s="656"/>
      <c r="K4" s="656"/>
      <c r="L4" s="656"/>
      <c r="M4" s="656"/>
      <c r="N4" s="656"/>
      <c r="O4" s="656"/>
      <c r="P4" s="656"/>
      <c r="Q4" s="656"/>
      <c r="R4" s="656"/>
      <c r="S4" s="656"/>
      <c r="T4" s="656"/>
      <c r="U4" s="656"/>
      <c r="V4" s="656"/>
      <c r="W4" s="656"/>
      <c r="X4" s="656"/>
      <c r="Y4" s="657" t="s">
        <v>6</v>
      </c>
      <c r="Z4" s="658"/>
      <c r="AA4" s="658"/>
      <c r="AB4" s="658"/>
      <c r="AC4" s="658"/>
      <c r="AD4" s="659"/>
      <c r="AE4" s="660" t="s">
        <v>7</v>
      </c>
      <c r="AF4" s="660"/>
      <c r="AG4" s="660"/>
      <c r="AH4" s="660"/>
      <c r="AI4" s="660"/>
      <c r="AJ4" s="660"/>
      <c r="AK4" s="660"/>
      <c r="AL4" s="660"/>
      <c r="AM4" s="660"/>
      <c r="AN4" s="660"/>
      <c r="AO4" s="660"/>
      <c r="AP4" s="661"/>
      <c r="AQ4" s="662" t="s">
        <v>8</v>
      </c>
      <c r="AR4" s="658"/>
      <c r="AS4" s="658"/>
      <c r="AT4" s="658"/>
      <c r="AU4" s="658"/>
      <c r="AV4" s="658"/>
      <c r="AW4" s="658"/>
      <c r="AX4" s="663"/>
    </row>
    <row r="5" spans="1:50" ht="30" customHeight="1">
      <c r="A5" s="624" t="s">
        <v>9</v>
      </c>
      <c r="B5" s="625"/>
      <c r="C5" s="625"/>
      <c r="D5" s="625"/>
      <c r="E5" s="625"/>
      <c r="F5" s="626"/>
      <c r="G5" s="627" t="s">
        <v>10</v>
      </c>
      <c r="H5" s="628"/>
      <c r="I5" s="628"/>
      <c r="J5" s="628"/>
      <c r="K5" s="628"/>
      <c r="L5" s="628"/>
      <c r="M5" s="628"/>
      <c r="N5" s="628"/>
      <c r="O5" s="628"/>
      <c r="P5" s="628"/>
      <c r="Q5" s="628"/>
      <c r="R5" s="628"/>
      <c r="S5" s="628"/>
      <c r="T5" s="628"/>
      <c r="U5" s="628"/>
      <c r="V5" s="629"/>
      <c r="W5" s="629"/>
      <c r="X5" s="629"/>
      <c r="Y5" s="630" t="s">
        <v>11</v>
      </c>
      <c r="Z5" s="631"/>
      <c r="AA5" s="631"/>
      <c r="AB5" s="631"/>
      <c r="AC5" s="631"/>
      <c r="AD5" s="632"/>
      <c r="AE5" s="622" t="s">
        <v>12</v>
      </c>
      <c r="AF5" s="622"/>
      <c r="AG5" s="622"/>
      <c r="AH5" s="622"/>
      <c r="AI5" s="622"/>
      <c r="AJ5" s="622"/>
      <c r="AK5" s="622"/>
      <c r="AL5" s="622"/>
      <c r="AM5" s="622"/>
      <c r="AN5" s="622"/>
      <c r="AO5" s="622"/>
      <c r="AP5" s="633"/>
      <c r="AQ5" s="634" t="s">
        <v>13</v>
      </c>
      <c r="AR5" s="635"/>
      <c r="AS5" s="635"/>
      <c r="AT5" s="635"/>
      <c r="AU5" s="635"/>
      <c r="AV5" s="635"/>
      <c r="AW5" s="635"/>
      <c r="AX5" s="636"/>
    </row>
    <row r="6" spans="1:50" ht="30" customHeight="1">
      <c r="A6" s="637" t="s">
        <v>14</v>
      </c>
      <c r="B6" s="638"/>
      <c r="C6" s="638"/>
      <c r="D6" s="638"/>
      <c r="E6" s="638"/>
      <c r="F6" s="638"/>
      <c r="G6" s="639" t="s">
        <v>15</v>
      </c>
      <c r="H6" s="629"/>
      <c r="I6" s="629"/>
      <c r="J6" s="629"/>
      <c r="K6" s="629"/>
      <c r="L6" s="629"/>
      <c r="M6" s="629"/>
      <c r="N6" s="629"/>
      <c r="O6" s="629"/>
      <c r="P6" s="629"/>
      <c r="Q6" s="629"/>
      <c r="R6" s="629"/>
      <c r="S6" s="629"/>
      <c r="T6" s="629"/>
      <c r="U6" s="629"/>
      <c r="V6" s="629"/>
      <c r="W6" s="629"/>
      <c r="X6" s="629"/>
      <c r="Y6" s="640" t="s">
        <v>16</v>
      </c>
      <c r="Z6" s="638"/>
      <c r="AA6" s="638"/>
      <c r="AB6" s="638"/>
      <c r="AC6" s="638"/>
      <c r="AD6" s="641"/>
      <c r="AE6" s="642" t="s">
        <v>17</v>
      </c>
      <c r="AF6" s="643"/>
      <c r="AG6" s="643"/>
      <c r="AH6" s="643"/>
      <c r="AI6" s="643"/>
      <c r="AJ6" s="643"/>
      <c r="AK6" s="643"/>
      <c r="AL6" s="643"/>
      <c r="AM6" s="643"/>
      <c r="AN6" s="643"/>
      <c r="AO6" s="643"/>
      <c r="AP6" s="643"/>
      <c r="AQ6" s="629"/>
      <c r="AR6" s="629"/>
      <c r="AS6" s="629"/>
      <c r="AT6" s="629"/>
      <c r="AU6" s="629"/>
      <c r="AV6" s="629"/>
      <c r="AW6" s="629"/>
      <c r="AX6" s="644"/>
    </row>
    <row r="7" spans="1:50" ht="39.75" customHeight="1">
      <c r="A7" s="614" t="s">
        <v>18</v>
      </c>
      <c r="B7" s="615"/>
      <c r="C7" s="615"/>
      <c r="D7" s="615"/>
      <c r="E7" s="615"/>
      <c r="F7" s="615"/>
      <c r="G7" s="616" t="s">
        <v>19</v>
      </c>
      <c r="H7" s="617"/>
      <c r="I7" s="617"/>
      <c r="J7" s="617"/>
      <c r="K7" s="617"/>
      <c r="L7" s="617"/>
      <c r="M7" s="617"/>
      <c r="N7" s="617"/>
      <c r="O7" s="617"/>
      <c r="P7" s="617"/>
      <c r="Q7" s="617"/>
      <c r="R7" s="617"/>
      <c r="S7" s="617"/>
      <c r="T7" s="617"/>
      <c r="U7" s="617"/>
      <c r="V7" s="618"/>
      <c r="W7" s="618"/>
      <c r="X7" s="619"/>
      <c r="Y7" s="620" t="s">
        <v>20</v>
      </c>
      <c r="Z7" s="149"/>
      <c r="AA7" s="149"/>
      <c r="AB7" s="149"/>
      <c r="AC7" s="149"/>
      <c r="AD7" s="150"/>
      <c r="AE7" s="621" t="s">
        <v>21</v>
      </c>
      <c r="AF7" s="622"/>
      <c r="AG7" s="622"/>
      <c r="AH7" s="622"/>
      <c r="AI7" s="622"/>
      <c r="AJ7" s="622"/>
      <c r="AK7" s="622"/>
      <c r="AL7" s="622"/>
      <c r="AM7" s="622"/>
      <c r="AN7" s="622"/>
      <c r="AO7" s="622"/>
      <c r="AP7" s="622"/>
      <c r="AQ7" s="622"/>
      <c r="AR7" s="622"/>
      <c r="AS7" s="622"/>
      <c r="AT7" s="622"/>
      <c r="AU7" s="622"/>
      <c r="AV7" s="622"/>
      <c r="AW7" s="622"/>
      <c r="AX7" s="623"/>
    </row>
    <row r="8" spans="1:50" ht="103.5" customHeight="1">
      <c r="A8" s="597" t="s">
        <v>22</v>
      </c>
      <c r="B8" s="598"/>
      <c r="C8" s="598"/>
      <c r="D8" s="598"/>
      <c r="E8" s="598"/>
      <c r="F8" s="598"/>
      <c r="G8" s="599" t="s">
        <v>23</v>
      </c>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1"/>
    </row>
    <row r="9" spans="1:50" ht="135" customHeight="1">
      <c r="A9" s="597" t="s">
        <v>24</v>
      </c>
      <c r="B9" s="598"/>
      <c r="C9" s="598"/>
      <c r="D9" s="598"/>
      <c r="E9" s="598"/>
      <c r="F9" s="598"/>
      <c r="G9" s="599" t="s">
        <v>25</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29.25" customHeight="1">
      <c r="A10" s="597" t="s">
        <v>26</v>
      </c>
      <c r="B10" s="598"/>
      <c r="C10" s="598"/>
      <c r="D10" s="598"/>
      <c r="E10" s="598"/>
      <c r="F10" s="602"/>
      <c r="G10" s="603" t="s">
        <v>27</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21" customHeight="1">
      <c r="A11" s="606" t="s">
        <v>28</v>
      </c>
      <c r="B11" s="607"/>
      <c r="C11" s="607"/>
      <c r="D11" s="607"/>
      <c r="E11" s="607"/>
      <c r="F11" s="608"/>
      <c r="G11" s="612"/>
      <c r="H11" s="613"/>
      <c r="I11" s="613"/>
      <c r="J11" s="613"/>
      <c r="K11" s="613"/>
      <c r="L11" s="613"/>
      <c r="M11" s="613"/>
      <c r="N11" s="613"/>
      <c r="O11" s="613"/>
      <c r="P11" s="67" t="s">
        <v>29</v>
      </c>
      <c r="Q11" s="68"/>
      <c r="R11" s="68"/>
      <c r="S11" s="68"/>
      <c r="T11" s="68"/>
      <c r="U11" s="68"/>
      <c r="V11" s="480"/>
      <c r="W11" s="67" t="s">
        <v>30</v>
      </c>
      <c r="X11" s="68"/>
      <c r="Y11" s="68"/>
      <c r="Z11" s="68"/>
      <c r="AA11" s="68"/>
      <c r="AB11" s="68"/>
      <c r="AC11" s="480"/>
      <c r="AD11" s="67" t="s">
        <v>31</v>
      </c>
      <c r="AE11" s="68"/>
      <c r="AF11" s="68"/>
      <c r="AG11" s="68"/>
      <c r="AH11" s="68"/>
      <c r="AI11" s="68"/>
      <c r="AJ11" s="480"/>
      <c r="AK11" s="67" t="s">
        <v>32</v>
      </c>
      <c r="AL11" s="68"/>
      <c r="AM11" s="68"/>
      <c r="AN11" s="68"/>
      <c r="AO11" s="68"/>
      <c r="AP11" s="68"/>
      <c r="AQ11" s="480"/>
      <c r="AR11" s="67" t="s">
        <v>33</v>
      </c>
      <c r="AS11" s="68"/>
      <c r="AT11" s="68"/>
      <c r="AU11" s="68"/>
      <c r="AV11" s="68"/>
      <c r="AW11" s="68"/>
      <c r="AX11" s="584"/>
    </row>
    <row r="12" spans="1:50" ht="21" customHeight="1">
      <c r="A12" s="241"/>
      <c r="B12" s="242"/>
      <c r="C12" s="242"/>
      <c r="D12" s="242"/>
      <c r="E12" s="242"/>
      <c r="F12" s="243"/>
      <c r="G12" s="585" t="s">
        <v>34</v>
      </c>
      <c r="H12" s="586"/>
      <c r="I12" s="591" t="s">
        <v>35</v>
      </c>
      <c r="J12" s="592"/>
      <c r="K12" s="592"/>
      <c r="L12" s="592"/>
      <c r="M12" s="592"/>
      <c r="N12" s="592"/>
      <c r="O12" s="593"/>
      <c r="P12" s="594" t="s">
        <v>36</v>
      </c>
      <c r="Q12" s="594"/>
      <c r="R12" s="594"/>
      <c r="S12" s="594"/>
      <c r="T12" s="594"/>
      <c r="U12" s="594"/>
      <c r="V12" s="594"/>
      <c r="W12" s="595" t="s">
        <v>36</v>
      </c>
      <c r="X12" s="595"/>
      <c r="Y12" s="595"/>
      <c r="Z12" s="595"/>
      <c r="AA12" s="595"/>
      <c r="AB12" s="595"/>
      <c r="AC12" s="595"/>
      <c r="AD12" s="595">
        <v>2186.8</v>
      </c>
      <c r="AE12" s="595"/>
      <c r="AF12" s="595"/>
      <c r="AG12" s="595"/>
      <c r="AH12" s="595"/>
      <c r="AI12" s="595"/>
      <c r="AJ12" s="595"/>
      <c r="AK12" s="595">
        <v>3536.13</v>
      </c>
      <c r="AL12" s="595"/>
      <c r="AM12" s="595"/>
      <c r="AN12" s="595"/>
      <c r="AO12" s="595"/>
      <c r="AP12" s="595"/>
      <c r="AQ12" s="595"/>
      <c r="AR12" s="594">
        <v>3286</v>
      </c>
      <c r="AS12" s="594"/>
      <c r="AT12" s="594"/>
      <c r="AU12" s="594"/>
      <c r="AV12" s="594"/>
      <c r="AW12" s="594"/>
      <c r="AX12" s="596"/>
    </row>
    <row r="13" spans="1:50" ht="21" customHeight="1">
      <c r="A13" s="241"/>
      <c r="B13" s="242"/>
      <c r="C13" s="242"/>
      <c r="D13" s="242"/>
      <c r="E13" s="242"/>
      <c r="F13" s="243"/>
      <c r="G13" s="587"/>
      <c r="H13" s="588"/>
      <c r="I13" s="565" t="s">
        <v>37</v>
      </c>
      <c r="J13" s="566"/>
      <c r="K13" s="566"/>
      <c r="L13" s="566"/>
      <c r="M13" s="566"/>
      <c r="N13" s="566"/>
      <c r="O13" s="567"/>
      <c r="P13" s="568" t="s">
        <v>36</v>
      </c>
      <c r="Q13" s="568"/>
      <c r="R13" s="568"/>
      <c r="S13" s="568"/>
      <c r="T13" s="568"/>
      <c r="U13" s="568"/>
      <c r="V13" s="568"/>
      <c r="W13" s="569">
        <v>1018.4</v>
      </c>
      <c r="X13" s="569"/>
      <c r="Y13" s="569"/>
      <c r="Z13" s="569"/>
      <c r="AA13" s="569"/>
      <c r="AB13" s="569"/>
      <c r="AC13" s="569"/>
      <c r="AD13" s="569" t="s">
        <v>36</v>
      </c>
      <c r="AE13" s="569"/>
      <c r="AF13" s="569"/>
      <c r="AG13" s="569"/>
      <c r="AH13" s="569"/>
      <c r="AI13" s="569"/>
      <c r="AJ13" s="569"/>
      <c r="AK13" s="569" t="s">
        <v>36</v>
      </c>
      <c r="AL13" s="569"/>
      <c r="AM13" s="569"/>
      <c r="AN13" s="569"/>
      <c r="AO13" s="569"/>
      <c r="AP13" s="569"/>
      <c r="AQ13" s="569"/>
      <c r="AR13" s="570"/>
      <c r="AS13" s="570"/>
      <c r="AT13" s="570"/>
      <c r="AU13" s="570"/>
      <c r="AV13" s="570"/>
      <c r="AW13" s="570"/>
      <c r="AX13" s="571"/>
    </row>
    <row r="14" spans="1:50" ht="21" customHeight="1">
      <c r="A14" s="241"/>
      <c r="B14" s="242"/>
      <c r="C14" s="242"/>
      <c r="D14" s="242"/>
      <c r="E14" s="242"/>
      <c r="F14" s="243"/>
      <c r="G14" s="587"/>
      <c r="H14" s="588"/>
      <c r="I14" s="565" t="s">
        <v>38</v>
      </c>
      <c r="J14" s="572"/>
      <c r="K14" s="572"/>
      <c r="L14" s="572"/>
      <c r="M14" s="572"/>
      <c r="N14" s="572"/>
      <c r="O14" s="573"/>
      <c r="P14" s="574" t="s">
        <v>36</v>
      </c>
      <c r="Q14" s="575"/>
      <c r="R14" s="575"/>
      <c r="S14" s="575"/>
      <c r="T14" s="575"/>
      <c r="U14" s="575"/>
      <c r="V14" s="576"/>
      <c r="W14" s="577" t="s">
        <v>36</v>
      </c>
      <c r="X14" s="578"/>
      <c r="Y14" s="578"/>
      <c r="Z14" s="578"/>
      <c r="AA14" s="578"/>
      <c r="AB14" s="578"/>
      <c r="AC14" s="579"/>
      <c r="AD14" s="577">
        <f>-W15</f>
        <v>1018.4</v>
      </c>
      <c r="AE14" s="578"/>
      <c r="AF14" s="578"/>
      <c r="AG14" s="578"/>
      <c r="AH14" s="578"/>
      <c r="AI14" s="578"/>
      <c r="AJ14" s="579"/>
      <c r="AK14" s="577">
        <f>-AD15</f>
        <v>2388.4</v>
      </c>
      <c r="AL14" s="578"/>
      <c r="AM14" s="578"/>
      <c r="AN14" s="578"/>
      <c r="AO14" s="578"/>
      <c r="AP14" s="578"/>
      <c r="AQ14" s="579"/>
      <c r="AR14" s="574" t="s">
        <v>36</v>
      </c>
      <c r="AS14" s="575"/>
      <c r="AT14" s="575"/>
      <c r="AU14" s="575"/>
      <c r="AV14" s="575"/>
      <c r="AW14" s="575"/>
      <c r="AX14" s="583"/>
    </row>
    <row r="15" spans="1:50" ht="21" customHeight="1">
      <c r="A15" s="241"/>
      <c r="B15" s="242"/>
      <c r="C15" s="242"/>
      <c r="D15" s="242"/>
      <c r="E15" s="242"/>
      <c r="F15" s="243"/>
      <c r="G15" s="587"/>
      <c r="H15" s="588"/>
      <c r="I15" s="565" t="s">
        <v>39</v>
      </c>
      <c r="J15" s="572"/>
      <c r="K15" s="572"/>
      <c r="L15" s="572"/>
      <c r="M15" s="572"/>
      <c r="N15" s="572"/>
      <c r="O15" s="573"/>
      <c r="P15" s="574" t="s">
        <v>36</v>
      </c>
      <c r="Q15" s="575"/>
      <c r="R15" s="575"/>
      <c r="S15" s="575"/>
      <c r="T15" s="575"/>
      <c r="U15" s="575"/>
      <c r="V15" s="576"/>
      <c r="W15" s="574">
        <v>-1018.4</v>
      </c>
      <c r="X15" s="575"/>
      <c r="Y15" s="575"/>
      <c r="Z15" s="575"/>
      <c r="AA15" s="575"/>
      <c r="AB15" s="575"/>
      <c r="AC15" s="576"/>
      <c r="AD15" s="574">
        <v>-2388.4</v>
      </c>
      <c r="AE15" s="575"/>
      <c r="AF15" s="575"/>
      <c r="AG15" s="575"/>
      <c r="AH15" s="575"/>
      <c r="AI15" s="575"/>
      <c r="AJ15" s="576"/>
      <c r="AK15" s="577" t="s">
        <v>36</v>
      </c>
      <c r="AL15" s="578"/>
      <c r="AM15" s="578"/>
      <c r="AN15" s="578"/>
      <c r="AO15" s="578"/>
      <c r="AP15" s="578"/>
      <c r="AQ15" s="579"/>
      <c r="AR15" s="580"/>
      <c r="AS15" s="581"/>
      <c r="AT15" s="581"/>
      <c r="AU15" s="581"/>
      <c r="AV15" s="581"/>
      <c r="AW15" s="581"/>
      <c r="AX15" s="582"/>
    </row>
    <row r="16" spans="1:50" ht="24.75" customHeight="1">
      <c r="A16" s="241"/>
      <c r="B16" s="242"/>
      <c r="C16" s="242"/>
      <c r="D16" s="242"/>
      <c r="E16" s="242"/>
      <c r="F16" s="243"/>
      <c r="G16" s="587"/>
      <c r="H16" s="588"/>
      <c r="I16" s="565" t="s">
        <v>40</v>
      </c>
      <c r="J16" s="566"/>
      <c r="K16" s="566"/>
      <c r="L16" s="566"/>
      <c r="M16" s="566"/>
      <c r="N16" s="566"/>
      <c r="O16" s="567"/>
      <c r="P16" s="568" t="s">
        <v>36</v>
      </c>
      <c r="Q16" s="568"/>
      <c r="R16" s="568"/>
      <c r="S16" s="568"/>
      <c r="T16" s="568"/>
      <c r="U16" s="568"/>
      <c r="V16" s="568"/>
      <c r="W16" s="569" t="s">
        <v>36</v>
      </c>
      <c r="X16" s="569"/>
      <c r="Y16" s="569"/>
      <c r="Z16" s="569"/>
      <c r="AA16" s="569"/>
      <c r="AB16" s="569"/>
      <c r="AC16" s="569"/>
      <c r="AD16" s="569" t="s">
        <v>36</v>
      </c>
      <c r="AE16" s="569"/>
      <c r="AF16" s="569"/>
      <c r="AG16" s="569"/>
      <c r="AH16" s="569"/>
      <c r="AI16" s="569"/>
      <c r="AJ16" s="569"/>
      <c r="AK16" s="569" t="s">
        <v>36</v>
      </c>
      <c r="AL16" s="569"/>
      <c r="AM16" s="569"/>
      <c r="AN16" s="569"/>
      <c r="AO16" s="569"/>
      <c r="AP16" s="569"/>
      <c r="AQ16" s="569"/>
      <c r="AR16" s="570"/>
      <c r="AS16" s="570"/>
      <c r="AT16" s="570"/>
      <c r="AU16" s="570"/>
      <c r="AV16" s="570"/>
      <c r="AW16" s="570"/>
      <c r="AX16" s="571"/>
    </row>
    <row r="17" spans="1:50" ht="24.75" customHeight="1">
      <c r="A17" s="241"/>
      <c r="B17" s="242"/>
      <c r="C17" s="242"/>
      <c r="D17" s="242"/>
      <c r="E17" s="242"/>
      <c r="F17" s="243"/>
      <c r="G17" s="589"/>
      <c r="H17" s="590"/>
      <c r="I17" s="557" t="s">
        <v>41</v>
      </c>
      <c r="J17" s="558"/>
      <c r="K17" s="558"/>
      <c r="L17" s="558"/>
      <c r="M17" s="558"/>
      <c r="N17" s="558"/>
      <c r="O17" s="559"/>
      <c r="P17" s="560" t="s">
        <v>36</v>
      </c>
      <c r="Q17" s="560"/>
      <c r="R17" s="560"/>
      <c r="S17" s="560"/>
      <c r="T17" s="560"/>
      <c r="U17" s="560"/>
      <c r="V17" s="560"/>
      <c r="W17" s="561">
        <v>0</v>
      </c>
      <c r="X17" s="561"/>
      <c r="Y17" s="561"/>
      <c r="Z17" s="561"/>
      <c r="AA17" s="561"/>
      <c r="AB17" s="561"/>
      <c r="AC17" s="561"/>
      <c r="AD17" s="562">
        <f>SUM(AD12:AJ16)</f>
        <v>816.8000000000002</v>
      </c>
      <c r="AE17" s="562"/>
      <c r="AF17" s="562"/>
      <c r="AG17" s="562"/>
      <c r="AH17" s="562"/>
      <c r="AI17" s="562"/>
      <c r="AJ17" s="562"/>
      <c r="AK17" s="562">
        <v>5924</v>
      </c>
      <c r="AL17" s="562"/>
      <c r="AM17" s="562"/>
      <c r="AN17" s="562"/>
      <c r="AO17" s="562"/>
      <c r="AP17" s="562"/>
      <c r="AQ17" s="562"/>
      <c r="AR17" s="563">
        <v>3286</v>
      </c>
      <c r="AS17" s="563"/>
      <c r="AT17" s="563"/>
      <c r="AU17" s="563"/>
      <c r="AV17" s="563"/>
      <c r="AW17" s="563"/>
      <c r="AX17" s="564"/>
    </row>
    <row r="18" spans="1:50" ht="24.75" customHeight="1">
      <c r="A18" s="241"/>
      <c r="B18" s="242"/>
      <c r="C18" s="242"/>
      <c r="D18" s="242"/>
      <c r="E18" s="242"/>
      <c r="F18" s="243"/>
      <c r="G18" s="547" t="s">
        <v>42</v>
      </c>
      <c r="H18" s="548"/>
      <c r="I18" s="548"/>
      <c r="J18" s="548"/>
      <c r="K18" s="548"/>
      <c r="L18" s="548"/>
      <c r="M18" s="548"/>
      <c r="N18" s="548"/>
      <c r="O18" s="548"/>
      <c r="P18" s="555" t="s">
        <v>36</v>
      </c>
      <c r="Q18" s="555"/>
      <c r="R18" s="555"/>
      <c r="S18" s="555"/>
      <c r="T18" s="555"/>
      <c r="U18" s="555"/>
      <c r="V18" s="555"/>
      <c r="W18" s="556">
        <v>0</v>
      </c>
      <c r="X18" s="556"/>
      <c r="Y18" s="556"/>
      <c r="Z18" s="556"/>
      <c r="AA18" s="556"/>
      <c r="AB18" s="556"/>
      <c r="AC18" s="556"/>
      <c r="AD18" s="556">
        <v>203.3</v>
      </c>
      <c r="AE18" s="556"/>
      <c r="AF18" s="556"/>
      <c r="AG18" s="556"/>
      <c r="AH18" s="556"/>
      <c r="AI18" s="556"/>
      <c r="AJ18" s="556"/>
      <c r="AK18" s="552"/>
      <c r="AL18" s="552"/>
      <c r="AM18" s="552"/>
      <c r="AN18" s="552"/>
      <c r="AO18" s="552"/>
      <c r="AP18" s="552"/>
      <c r="AQ18" s="552"/>
      <c r="AR18" s="553"/>
      <c r="AS18" s="553"/>
      <c r="AT18" s="553"/>
      <c r="AU18" s="553"/>
      <c r="AV18" s="553"/>
      <c r="AW18" s="553"/>
      <c r="AX18" s="554"/>
    </row>
    <row r="19" spans="1:50" ht="24.75" customHeight="1">
      <c r="A19" s="609"/>
      <c r="B19" s="610"/>
      <c r="C19" s="610"/>
      <c r="D19" s="610"/>
      <c r="E19" s="610"/>
      <c r="F19" s="611"/>
      <c r="G19" s="547" t="s">
        <v>43</v>
      </c>
      <c r="H19" s="548"/>
      <c r="I19" s="548"/>
      <c r="J19" s="548"/>
      <c r="K19" s="548"/>
      <c r="L19" s="548"/>
      <c r="M19" s="548"/>
      <c r="N19" s="548"/>
      <c r="O19" s="548"/>
      <c r="P19" s="549" t="s">
        <v>36</v>
      </c>
      <c r="Q19" s="549"/>
      <c r="R19" s="549"/>
      <c r="S19" s="549"/>
      <c r="T19" s="549"/>
      <c r="U19" s="549"/>
      <c r="V19" s="549"/>
      <c r="W19" s="550">
        <v>0</v>
      </c>
      <c r="X19" s="550"/>
      <c r="Y19" s="550"/>
      <c r="Z19" s="550"/>
      <c r="AA19" s="550"/>
      <c r="AB19" s="550"/>
      <c r="AC19" s="550"/>
      <c r="AD19" s="551">
        <f>AD18/AD17</f>
        <v>0.24889813907933395</v>
      </c>
      <c r="AE19" s="551"/>
      <c r="AF19" s="551"/>
      <c r="AG19" s="551"/>
      <c r="AH19" s="551"/>
      <c r="AI19" s="551"/>
      <c r="AJ19" s="551"/>
      <c r="AK19" s="552"/>
      <c r="AL19" s="552"/>
      <c r="AM19" s="552"/>
      <c r="AN19" s="552"/>
      <c r="AO19" s="552"/>
      <c r="AP19" s="552"/>
      <c r="AQ19" s="552"/>
      <c r="AR19" s="553"/>
      <c r="AS19" s="553"/>
      <c r="AT19" s="553"/>
      <c r="AU19" s="553"/>
      <c r="AV19" s="553"/>
      <c r="AW19" s="553"/>
      <c r="AX19" s="554"/>
    </row>
    <row r="20" spans="1:50" ht="31.5" customHeight="1">
      <c r="A20" s="537" t="s">
        <v>44</v>
      </c>
      <c r="B20" s="538"/>
      <c r="C20" s="538"/>
      <c r="D20" s="538"/>
      <c r="E20" s="538"/>
      <c r="F20" s="539"/>
      <c r="G20" s="506" t="s">
        <v>45</v>
      </c>
      <c r="H20" s="68"/>
      <c r="I20" s="68"/>
      <c r="J20" s="68"/>
      <c r="K20" s="68"/>
      <c r="L20" s="68"/>
      <c r="M20" s="68"/>
      <c r="N20" s="68"/>
      <c r="O20" s="68"/>
      <c r="P20" s="68"/>
      <c r="Q20" s="68"/>
      <c r="R20" s="68"/>
      <c r="S20" s="68"/>
      <c r="T20" s="68"/>
      <c r="U20" s="68"/>
      <c r="V20" s="68"/>
      <c r="W20" s="68"/>
      <c r="X20" s="480"/>
      <c r="Y20" s="507"/>
      <c r="Z20" s="158"/>
      <c r="AA20" s="159"/>
      <c r="AB20" s="67" t="s">
        <v>46</v>
      </c>
      <c r="AC20" s="68"/>
      <c r="AD20" s="480"/>
      <c r="AE20" s="65" t="s">
        <v>29</v>
      </c>
      <c r="AF20" s="65"/>
      <c r="AG20" s="65"/>
      <c r="AH20" s="65"/>
      <c r="AI20" s="65"/>
      <c r="AJ20" s="65" t="s">
        <v>30</v>
      </c>
      <c r="AK20" s="65"/>
      <c r="AL20" s="65"/>
      <c r="AM20" s="65"/>
      <c r="AN20" s="65"/>
      <c r="AO20" s="65" t="s">
        <v>31</v>
      </c>
      <c r="AP20" s="65"/>
      <c r="AQ20" s="65"/>
      <c r="AR20" s="65"/>
      <c r="AS20" s="65"/>
      <c r="AT20" s="66" t="s">
        <v>47</v>
      </c>
      <c r="AU20" s="65"/>
      <c r="AV20" s="65"/>
      <c r="AW20" s="65"/>
      <c r="AX20" s="520"/>
    </row>
    <row r="21" spans="1:50" ht="24" customHeight="1">
      <c r="A21" s="540"/>
      <c r="B21" s="538"/>
      <c r="C21" s="538"/>
      <c r="D21" s="538"/>
      <c r="E21" s="538"/>
      <c r="F21" s="539"/>
      <c r="G21" s="521" t="s">
        <v>48</v>
      </c>
      <c r="H21" s="522"/>
      <c r="I21" s="522"/>
      <c r="J21" s="522"/>
      <c r="K21" s="522"/>
      <c r="L21" s="522"/>
      <c r="M21" s="522"/>
      <c r="N21" s="522"/>
      <c r="O21" s="522"/>
      <c r="P21" s="522"/>
      <c r="Q21" s="522"/>
      <c r="R21" s="522"/>
      <c r="S21" s="522"/>
      <c r="T21" s="522"/>
      <c r="U21" s="522"/>
      <c r="V21" s="522"/>
      <c r="W21" s="522"/>
      <c r="X21" s="523"/>
      <c r="Y21" s="448" t="s">
        <v>49</v>
      </c>
      <c r="Z21" s="530"/>
      <c r="AA21" s="531"/>
      <c r="AB21" s="532" t="s">
        <v>51</v>
      </c>
      <c r="AC21" s="532"/>
      <c r="AD21" s="532"/>
      <c r="AE21" s="515"/>
      <c r="AF21" s="515"/>
      <c r="AG21" s="515"/>
      <c r="AH21" s="515"/>
      <c r="AI21" s="515"/>
      <c r="AJ21" s="533">
        <v>22667</v>
      </c>
      <c r="AK21" s="533"/>
      <c r="AL21" s="533"/>
      <c r="AM21" s="533"/>
      <c r="AN21" s="533"/>
      <c r="AO21" s="534" t="s">
        <v>52</v>
      </c>
      <c r="AP21" s="533"/>
      <c r="AQ21" s="533"/>
      <c r="AR21" s="533"/>
      <c r="AS21" s="533"/>
      <c r="AT21" s="535"/>
      <c r="AU21" s="535"/>
      <c r="AV21" s="535"/>
      <c r="AW21" s="535"/>
      <c r="AX21" s="536"/>
    </row>
    <row r="22" spans="1:50" ht="24" customHeight="1">
      <c r="A22" s="541"/>
      <c r="B22" s="542"/>
      <c r="C22" s="542"/>
      <c r="D22" s="542"/>
      <c r="E22" s="542"/>
      <c r="F22" s="543"/>
      <c r="G22" s="524"/>
      <c r="H22" s="525"/>
      <c r="I22" s="525"/>
      <c r="J22" s="525"/>
      <c r="K22" s="525"/>
      <c r="L22" s="525"/>
      <c r="M22" s="525"/>
      <c r="N22" s="525"/>
      <c r="O22" s="525"/>
      <c r="P22" s="525"/>
      <c r="Q22" s="525"/>
      <c r="R22" s="525"/>
      <c r="S22" s="525"/>
      <c r="T22" s="525"/>
      <c r="U22" s="525"/>
      <c r="V22" s="525"/>
      <c r="W22" s="525"/>
      <c r="X22" s="526"/>
      <c r="Y22" s="67" t="s">
        <v>53</v>
      </c>
      <c r="Z22" s="68"/>
      <c r="AA22" s="480"/>
      <c r="AB22" s="544" t="s">
        <v>51</v>
      </c>
      <c r="AC22" s="544"/>
      <c r="AD22" s="544"/>
      <c r="AE22" s="545"/>
      <c r="AF22" s="545"/>
      <c r="AG22" s="545"/>
      <c r="AH22" s="545"/>
      <c r="AI22" s="545"/>
      <c r="AJ22" s="546" t="s">
        <v>55</v>
      </c>
      <c r="AK22" s="511"/>
      <c r="AL22" s="511"/>
      <c r="AM22" s="511"/>
      <c r="AN22" s="511"/>
      <c r="AO22" s="511">
        <v>24000</v>
      </c>
      <c r="AP22" s="511"/>
      <c r="AQ22" s="511"/>
      <c r="AR22" s="511"/>
      <c r="AS22" s="511"/>
      <c r="AT22" s="512">
        <v>30000</v>
      </c>
      <c r="AU22" s="512"/>
      <c r="AV22" s="512"/>
      <c r="AW22" s="512"/>
      <c r="AX22" s="513"/>
    </row>
    <row r="23" spans="1:50" ht="24" customHeight="1">
      <c r="A23" s="541"/>
      <c r="B23" s="542"/>
      <c r="C23" s="542"/>
      <c r="D23" s="542"/>
      <c r="E23" s="542"/>
      <c r="F23" s="543"/>
      <c r="G23" s="527"/>
      <c r="H23" s="528"/>
      <c r="I23" s="528"/>
      <c r="J23" s="528"/>
      <c r="K23" s="528"/>
      <c r="L23" s="528"/>
      <c r="M23" s="528"/>
      <c r="N23" s="528"/>
      <c r="O23" s="528"/>
      <c r="P23" s="528"/>
      <c r="Q23" s="528"/>
      <c r="R23" s="528"/>
      <c r="S23" s="528"/>
      <c r="T23" s="528"/>
      <c r="U23" s="528"/>
      <c r="V23" s="528"/>
      <c r="W23" s="528"/>
      <c r="X23" s="529"/>
      <c r="Y23" s="67" t="s">
        <v>56</v>
      </c>
      <c r="Z23" s="68"/>
      <c r="AA23" s="480"/>
      <c r="AB23" s="514" t="s">
        <v>57</v>
      </c>
      <c r="AC23" s="514"/>
      <c r="AD23" s="514"/>
      <c r="AE23" s="515"/>
      <c r="AF23" s="515"/>
      <c r="AG23" s="515"/>
      <c r="AH23" s="515"/>
      <c r="AI23" s="515"/>
      <c r="AJ23" s="516" t="s">
        <v>55</v>
      </c>
      <c r="AK23" s="517"/>
      <c r="AL23" s="517"/>
      <c r="AM23" s="517"/>
      <c r="AN23" s="517"/>
      <c r="AO23" s="517"/>
      <c r="AP23" s="517"/>
      <c r="AQ23" s="517"/>
      <c r="AR23" s="517"/>
      <c r="AS23" s="517"/>
      <c r="AT23" s="518"/>
      <c r="AU23" s="518"/>
      <c r="AV23" s="518"/>
      <c r="AW23" s="518"/>
      <c r="AX23" s="519"/>
    </row>
    <row r="24" spans="1:50" ht="31.5" customHeight="1">
      <c r="A24" s="472" t="s">
        <v>58</v>
      </c>
      <c r="B24" s="501"/>
      <c r="C24" s="501"/>
      <c r="D24" s="501"/>
      <c r="E24" s="501"/>
      <c r="F24" s="502"/>
      <c r="G24" s="506" t="s">
        <v>59</v>
      </c>
      <c r="H24" s="68"/>
      <c r="I24" s="68"/>
      <c r="J24" s="68"/>
      <c r="K24" s="68"/>
      <c r="L24" s="68"/>
      <c r="M24" s="68"/>
      <c r="N24" s="68"/>
      <c r="O24" s="68"/>
      <c r="P24" s="68"/>
      <c r="Q24" s="68"/>
      <c r="R24" s="68"/>
      <c r="S24" s="68"/>
      <c r="T24" s="68"/>
      <c r="U24" s="68"/>
      <c r="V24" s="68"/>
      <c r="W24" s="68"/>
      <c r="X24" s="480"/>
      <c r="Y24" s="507"/>
      <c r="Z24" s="158"/>
      <c r="AA24" s="159"/>
      <c r="AB24" s="67" t="s">
        <v>46</v>
      </c>
      <c r="AC24" s="68"/>
      <c r="AD24" s="480"/>
      <c r="AE24" s="65" t="s">
        <v>60</v>
      </c>
      <c r="AF24" s="65"/>
      <c r="AG24" s="65"/>
      <c r="AH24" s="65"/>
      <c r="AI24" s="65"/>
      <c r="AJ24" s="65" t="s">
        <v>61</v>
      </c>
      <c r="AK24" s="65"/>
      <c r="AL24" s="65"/>
      <c r="AM24" s="65"/>
      <c r="AN24" s="65"/>
      <c r="AO24" s="65" t="s">
        <v>62</v>
      </c>
      <c r="AP24" s="65"/>
      <c r="AQ24" s="65"/>
      <c r="AR24" s="65"/>
      <c r="AS24" s="65"/>
      <c r="AT24" s="484" t="s">
        <v>63</v>
      </c>
      <c r="AU24" s="485"/>
      <c r="AV24" s="485"/>
      <c r="AW24" s="485"/>
      <c r="AX24" s="486"/>
    </row>
    <row r="25" spans="1:51" ht="24" customHeight="1">
      <c r="A25" s="250"/>
      <c r="B25" s="251"/>
      <c r="C25" s="251"/>
      <c r="D25" s="251"/>
      <c r="E25" s="251"/>
      <c r="F25" s="252"/>
      <c r="G25" s="487" t="s">
        <v>64</v>
      </c>
      <c r="H25" s="488"/>
      <c r="I25" s="488"/>
      <c r="J25" s="488"/>
      <c r="K25" s="488"/>
      <c r="L25" s="488"/>
      <c r="M25" s="488"/>
      <c r="N25" s="488"/>
      <c r="O25" s="488"/>
      <c r="P25" s="488"/>
      <c r="Q25" s="488"/>
      <c r="R25" s="488"/>
      <c r="S25" s="488"/>
      <c r="T25" s="488"/>
      <c r="U25" s="488"/>
      <c r="V25" s="488"/>
      <c r="W25" s="488"/>
      <c r="X25" s="489"/>
      <c r="Y25" s="493" t="s">
        <v>65</v>
      </c>
      <c r="Z25" s="494"/>
      <c r="AA25" s="495"/>
      <c r="AB25" s="496" t="s">
        <v>50</v>
      </c>
      <c r="AC25" s="494"/>
      <c r="AD25" s="495"/>
      <c r="AE25" s="497"/>
      <c r="AF25" s="497"/>
      <c r="AG25" s="497"/>
      <c r="AH25" s="497"/>
      <c r="AI25" s="497"/>
      <c r="AJ25" s="498" t="s">
        <v>54</v>
      </c>
      <c r="AK25" s="498"/>
      <c r="AL25" s="498"/>
      <c r="AM25" s="498"/>
      <c r="AN25" s="498"/>
      <c r="AO25" s="499">
        <v>515.8</v>
      </c>
      <c r="AP25" s="499"/>
      <c r="AQ25" s="499"/>
      <c r="AR25" s="499"/>
      <c r="AS25" s="499"/>
      <c r="AT25" s="151" t="s">
        <v>54</v>
      </c>
      <c r="AU25" s="205"/>
      <c r="AV25" s="205"/>
      <c r="AW25" s="205"/>
      <c r="AX25" s="459"/>
      <c r="AY25" s="4"/>
    </row>
    <row r="26" spans="1:50" ht="24" customHeight="1">
      <c r="A26" s="503"/>
      <c r="B26" s="504"/>
      <c r="C26" s="504"/>
      <c r="D26" s="504"/>
      <c r="E26" s="504"/>
      <c r="F26" s="505"/>
      <c r="G26" s="490"/>
      <c r="H26" s="491"/>
      <c r="I26" s="491"/>
      <c r="J26" s="491"/>
      <c r="K26" s="491"/>
      <c r="L26" s="491"/>
      <c r="M26" s="491"/>
      <c r="N26" s="491"/>
      <c r="O26" s="491"/>
      <c r="P26" s="491"/>
      <c r="Q26" s="491"/>
      <c r="R26" s="491"/>
      <c r="S26" s="491"/>
      <c r="T26" s="491"/>
      <c r="U26" s="491"/>
      <c r="V26" s="491"/>
      <c r="W26" s="491"/>
      <c r="X26" s="492"/>
      <c r="Y26" s="500" t="s">
        <v>66</v>
      </c>
      <c r="Z26" s="449"/>
      <c r="AA26" s="450"/>
      <c r="AB26" s="508" t="s">
        <v>50</v>
      </c>
      <c r="AC26" s="449"/>
      <c r="AD26" s="450"/>
      <c r="AE26" s="507"/>
      <c r="AF26" s="158"/>
      <c r="AG26" s="158"/>
      <c r="AH26" s="158"/>
      <c r="AI26" s="159"/>
      <c r="AJ26" s="509" t="s">
        <v>54</v>
      </c>
      <c r="AK26" s="478"/>
      <c r="AL26" s="478"/>
      <c r="AM26" s="478"/>
      <c r="AN26" s="510"/>
      <c r="AO26" s="466">
        <v>1000</v>
      </c>
      <c r="AP26" s="467"/>
      <c r="AQ26" s="467"/>
      <c r="AR26" s="467"/>
      <c r="AS26" s="468"/>
      <c r="AT26" s="469">
        <v>1484.2</v>
      </c>
      <c r="AU26" s="470"/>
      <c r="AV26" s="470"/>
      <c r="AW26" s="470"/>
      <c r="AX26" s="471"/>
    </row>
    <row r="27" spans="1:50" ht="32.25" customHeight="1">
      <c r="A27" s="472" t="s">
        <v>67</v>
      </c>
      <c r="B27" s="174"/>
      <c r="C27" s="174"/>
      <c r="D27" s="174"/>
      <c r="E27" s="174"/>
      <c r="F27" s="473"/>
      <c r="G27" s="68" t="s">
        <v>68</v>
      </c>
      <c r="H27" s="68"/>
      <c r="I27" s="68"/>
      <c r="J27" s="68"/>
      <c r="K27" s="68"/>
      <c r="L27" s="68"/>
      <c r="M27" s="68"/>
      <c r="N27" s="68"/>
      <c r="O27" s="68"/>
      <c r="P27" s="68"/>
      <c r="Q27" s="68"/>
      <c r="R27" s="68"/>
      <c r="S27" s="68"/>
      <c r="T27" s="68"/>
      <c r="U27" s="68"/>
      <c r="V27" s="68"/>
      <c r="W27" s="68"/>
      <c r="X27" s="480"/>
      <c r="Y27" s="481"/>
      <c r="Z27" s="482"/>
      <c r="AA27" s="483"/>
      <c r="AB27" s="67" t="s">
        <v>46</v>
      </c>
      <c r="AC27" s="68"/>
      <c r="AD27" s="480"/>
      <c r="AE27" s="67" t="s">
        <v>29</v>
      </c>
      <c r="AF27" s="68"/>
      <c r="AG27" s="68"/>
      <c r="AH27" s="68"/>
      <c r="AI27" s="480"/>
      <c r="AJ27" s="67" t="s">
        <v>30</v>
      </c>
      <c r="AK27" s="68"/>
      <c r="AL27" s="68"/>
      <c r="AM27" s="68"/>
      <c r="AN27" s="480"/>
      <c r="AO27" s="67" t="s">
        <v>31</v>
      </c>
      <c r="AP27" s="68"/>
      <c r="AQ27" s="68"/>
      <c r="AR27" s="68"/>
      <c r="AS27" s="480"/>
      <c r="AT27" s="484" t="s">
        <v>69</v>
      </c>
      <c r="AU27" s="485"/>
      <c r="AV27" s="485"/>
      <c r="AW27" s="485"/>
      <c r="AX27" s="486"/>
    </row>
    <row r="28" spans="1:50" ht="29.25" customHeight="1">
      <c r="A28" s="474"/>
      <c r="B28" s="475"/>
      <c r="C28" s="475"/>
      <c r="D28" s="475"/>
      <c r="E28" s="475"/>
      <c r="F28" s="476"/>
      <c r="G28" s="460" t="s">
        <v>70</v>
      </c>
      <c r="H28" s="460"/>
      <c r="I28" s="460"/>
      <c r="J28" s="460"/>
      <c r="K28" s="460"/>
      <c r="L28" s="460"/>
      <c r="M28" s="460"/>
      <c r="N28" s="460"/>
      <c r="O28" s="460"/>
      <c r="P28" s="460"/>
      <c r="Q28" s="460"/>
      <c r="R28" s="460"/>
      <c r="S28" s="460"/>
      <c r="T28" s="460"/>
      <c r="U28" s="460"/>
      <c r="V28" s="460"/>
      <c r="W28" s="460"/>
      <c r="X28" s="460"/>
      <c r="Y28" s="462" t="s">
        <v>67</v>
      </c>
      <c r="Z28" s="463"/>
      <c r="AA28" s="464"/>
      <c r="AB28" s="151" t="s">
        <v>71</v>
      </c>
      <c r="AC28" s="457"/>
      <c r="AD28" s="458"/>
      <c r="AE28" s="454"/>
      <c r="AF28" s="455"/>
      <c r="AG28" s="455"/>
      <c r="AH28" s="455"/>
      <c r="AI28" s="456"/>
      <c r="AJ28" s="151" t="s">
        <v>54</v>
      </c>
      <c r="AK28" s="457"/>
      <c r="AL28" s="457"/>
      <c r="AM28" s="457"/>
      <c r="AN28" s="458"/>
      <c r="AO28" s="445">
        <v>0.394</v>
      </c>
      <c r="AP28" s="446"/>
      <c r="AQ28" s="446"/>
      <c r="AR28" s="446"/>
      <c r="AS28" s="465"/>
      <c r="AT28" s="445">
        <v>3.992</v>
      </c>
      <c r="AU28" s="446"/>
      <c r="AV28" s="446"/>
      <c r="AW28" s="446"/>
      <c r="AX28" s="447"/>
    </row>
    <row r="29" spans="1:50" ht="29.25" customHeight="1">
      <c r="A29" s="477"/>
      <c r="B29" s="478"/>
      <c r="C29" s="478"/>
      <c r="D29" s="478"/>
      <c r="E29" s="478"/>
      <c r="F29" s="479"/>
      <c r="G29" s="461"/>
      <c r="H29" s="461"/>
      <c r="I29" s="461"/>
      <c r="J29" s="461"/>
      <c r="K29" s="461"/>
      <c r="L29" s="461"/>
      <c r="M29" s="461"/>
      <c r="N29" s="461"/>
      <c r="O29" s="461"/>
      <c r="P29" s="461"/>
      <c r="Q29" s="461"/>
      <c r="R29" s="461"/>
      <c r="S29" s="461"/>
      <c r="T29" s="461"/>
      <c r="U29" s="461"/>
      <c r="V29" s="461"/>
      <c r="W29" s="461"/>
      <c r="X29" s="461"/>
      <c r="Y29" s="448" t="s">
        <v>72</v>
      </c>
      <c r="Z29" s="449"/>
      <c r="AA29" s="450"/>
      <c r="AB29" s="451" t="s">
        <v>73</v>
      </c>
      <c r="AC29" s="452"/>
      <c r="AD29" s="453"/>
      <c r="AE29" s="454"/>
      <c r="AF29" s="455"/>
      <c r="AG29" s="455"/>
      <c r="AH29" s="455"/>
      <c r="AI29" s="456"/>
      <c r="AJ29" s="151" t="s">
        <v>55</v>
      </c>
      <c r="AK29" s="457"/>
      <c r="AL29" s="457"/>
      <c r="AM29" s="457"/>
      <c r="AN29" s="458"/>
      <c r="AO29" s="151" t="s">
        <v>74</v>
      </c>
      <c r="AP29" s="205"/>
      <c r="AQ29" s="205"/>
      <c r="AR29" s="205"/>
      <c r="AS29" s="206"/>
      <c r="AT29" s="151" t="s">
        <v>75</v>
      </c>
      <c r="AU29" s="205"/>
      <c r="AV29" s="205"/>
      <c r="AW29" s="205"/>
      <c r="AX29" s="459"/>
    </row>
    <row r="30" spans="1:50" ht="22.5" customHeight="1">
      <c r="A30" s="296" t="s">
        <v>76</v>
      </c>
      <c r="B30" s="422"/>
      <c r="C30" s="427" t="s">
        <v>77</v>
      </c>
      <c r="D30" s="428"/>
      <c r="E30" s="428"/>
      <c r="F30" s="428"/>
      <c r="G30" s="428"/>
      <c r="H30" s="428"/>
      <c r="I30" s="428"/>
      <c r="J30" s="428"/>
      <c r="K30" s="429"/>
      <c r="L30" s="430" t="s">
        <v>78</v>
      </c>
      <c r="M30" s="430"/>
      <c r="N30" s="430"/>
      <c r="O30" s="430"/>
      <c r="P30" s="430"/>
      <c r="Q30" s="430"/>
      <c r="R30" s="431" t="s">
        <v>33</v>
      </c>
      <c r="S30" s="431"/>
      <c r="T30" s="431"/>
      <c r="U30" s="431"/>
      <c r="V30" s="431"/>
      <c r="W30" s="431"/>
      <c r="X30" s="432" t="s">
        <v>79</v>
      </c>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33"/>
    </row>
    <row r="31" spans="1:50" ht="54.75" customHeight="1">
      <c r="A31" s="423"/>
      <c r="B31" s="424"/>
      <c r="C31" s="434" t="s">
        <v>80</v>
      </c>
      <c r="D31" s="435"/>
      <c r="E31" s="435"/>
      <c r="F31" s="435"/>
      <c r="G31" s="435"/>
      <c r="H31" s="435"/>
      <c r="I31" s="435"/>
      <c r="J31" s="435"/>
      <c r="K31" s="436"/>
      <c r="L31" s="437">
        <v>3536</v>
      </c>
      <c r="M31" s="438"/>
      <c r="N31" s="438"/>
      <c r="O31" s="438"/>
      <c r="P31" s="438"/>
      <c r="Q31" s="439"/>
      <c r="R31" s="437">
        <v>3286</v>
      </c>
      <c r="S31" s="438"/>
      <c r="T31" s="438"/>
      <c r="U31" s="438"/>
      <c r="V31" s="438"/>
      <c r="W31" s="439"/>
      <c r="X31" s="321" t="s">
        <v>81</v>
      </c>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54.75" customHeight="1">
      <c r="A32" s="423"/>
      <c r="B32" s="424"/>
      <c r="C32" s="442"/>
      <c r="D32" s="443"/>
      <c r="E32" s="443"/>
      <c r="F32" s="443"/>
      <c r="G32" s="443"/>
      <c r="H32" s="443"/>
      <c r="I32" s="443"/>
      <c r="J32" s="443"/>
      <c r="K32" s="444"/>
      <c r="L32" s="408"/>
      <c r="M32" s="409"/>
      <c r="N32" s="409"/>
      <c r="O32" s="409"/>
      <c r="P32" s="409"/>
      <c r="Q32" s="410"/>
      <c r="R32" s="408"/>
      <c r="S32" s="409"/>
      <c r="T32" s="409"/>
      <c r="U32" s="409"/>
      <c r="V32" s="409"/>
      <c r="W32" s="410"/>
      <c r="X32" s="411"/>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3"/>
    </row>
    <row r="33" spans="1:50" ht="40.5" customHeight="1" thickBot="1">
      <c r="A33" s="425"/>
      <c r="B33" s="426"/>
      <c r="C33" s="414" t="s">
        <v>41</v>
      </c>
      <c r="D33" s="236"/>
      <c r="E33" s="236"/>
      <c r="F33" s="236"/>
      <c r="G33" s="236"/>
      <c r="H33" s="236"/>
      <c r="I33" s="236"/>
      <c r="J33" s="236"/>
      <c r="K33" s="415"/>
      <c r="L33" s="416">
        <f>SUM(L31:L32)</f>
        <v>3536</v>
      </c>
      <c r="M33" s="417"/>
      <c r="N33" s="417"/>
      <c r="O33" s="417"/>
      <c r="P33" s="417"/>
      <c r="Q33" s="418"/>
      <c r="R33" s="416">
        <f>SUM(R31:R32)</f>
        <v>3286</v>
      </c>
      <c r="S33" s="417"/>
      <c r="T33" s="417"/>
      <c r="U33" s="417"/>
      <c r="V33" s="417"/>
      <c r="W33" s="418"/>
      <c r="X33" s="419"/>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1"/>
    </row>
    <row r="34" spans="1:50" ht="18" customHeight="1" hidden="1" thickBot="1">
      <c r="A34" s="5"/>
      <c r="B34" s="5"/>
      <c r="C34" s="6"/>
      <c r="D34" s="6"/>
      <c r="E34" s="6"/>
      <c r="F34" s="6"/>
      <c r="G34" s="6"/>
      <c r="H34" s="6"/>
      <c r="I34" s="6"/>
      <c r="J34" s="6"/>
      <c r="K34" s="6"/>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21" customHeight="1">
      <c r="A35" s="381" t="s">
        <v>82</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3"/>
    </row>
    <row r="36" spans="1:50" ht="21" customHeight="1">
      <c r="A36" s="8"/>
      <c r="B36" s="9"/>
      <c r="C36" s="384" t="s">
        <v>83</v>
      </c>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6"/>
      <c r="AD36" s="385" t="s">
        <v>84</v>
      </c>
      <c r="AE36" s="385"/>
      <c r="AF36" s="385"/>
      <c r="AG36" s="387" t="s">
        <v>85</v>
      </c>
      <c r="AH36" s="385"/>
      <c r="AI36" s="385"/>
      <c r="AJ36" s="385"/>
      <c r="AK36" s="385"/>
      <c r="AL36" s="385"/>
      <c r="AM36" s="385"/>
      <c r="AN36" s="385"/>
      <c r="AO36" s="385"/>
      <c r="AP36" s="385"/>
      <c r="AQ36" s="385"/>
      <c r="AR36" s="385"/>
      <c r="AS36" s="385"/>
      <c r="AT36" s="385"/>
      <c r="AU36" s="385"/>
      <c r="AV36" s="385"/>
      <c r="AW36" s="385"/>
      <c r="AX36" s="388"/>
    </row>
    <row r="37" spans="1:50" ht="28.5" customHeight="1">
      <c r="A37" s="389" t="s">
        <v>86</v>
      </c>
      <c r="B37" s="390"/>
      <c r="C37" s="391" t="s">
        <v>87</v>
      </c>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3"/>
      <c r="AD37" s="394" t="s">
        <v>88</v>
      </c>
      <c r="AE37" s="395"/>
      <c r="AF37" s="395"/>
      <c r="AG37" s="396" t="s">
        <v>89</v>
      </c>
      <c r="AH37" s="397"/>
      <c r="AI37" s="397"/>
      <c r="AJ37" s="397"/>
      <c r="AK37" s="397"/>
      <c r="AL37" s="397"/>
      <c r="AM37" s="397"/>
      <c r="AN37" s="397"/>
      <c r="AO37" s="397"/>
      <c r="AP37" s="397"/>
      <c r="AQ37" s="397"/>
      <c r="AR37" s="397"/>
      <c r="AS37" s="397"/>
      <c r="AT37" s="397"/>
      <c r="AU37" s="397"/>
      <c r="AV37" s="397"/>
      <c r="AW37" s="397"/>
      <c r="AX37" s="398"/>
    </row>
    <row r="38" spans="1:50" ht="28.5" customHeight="1">
      <c r="A38" s="313"/>
      <c r="B38" s="314"/>
      <c r="C38" s="405" t="s">
        <v>90</v>
      </c>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340"/>
      <c r="AD38" s="407" t="s">
        <v>88</v>
      </c>
      <c r="AE38" s="100"/>
      <c r="AF38" s="100"/>
      <c r="AG38" s="399"/>
      <c r="AH38" s="400"/>
      <c r="AI38" s="400"/>
      <c r="AJ38" s="400"/>
      <c r="AK38" s="400"/>
      <c r="AL38" s="400"/>
      <c r="AM38" s="400"/>
      <c r="AN38" s="400"/>
      <c r="AO38" s="400"/>
      <c r="AP38" s="400"/>
      <c r="AQ38" s="400"/>
      <c r="AR38" s="400"/>
      <c r="AS38" s="400"/>
      <c r="AT38" s="400"/>
      <c r="AU38" s="400"/>
      <c r="AV38" s="400"/>
      <c r="AW38" s="400"/>
      <c r="AX38" s="401"/>
    </row>
    <row r="39" spans="1:50" ht="28.5" customHeight="1">
      <c r="A39" s="315"/>
      <c r="B39" s="316"/>
      <c r="C39" s="371" t="s">
        <v>91</v>
      </c>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3"/>
      <c r="AD39" s="374" t="s">
        <v>88</v>
      </c>
      <c r="AE39" s="91"/>
      <c r="AF39" s="91"/>
      <c r="AG39" s="402"/>
      <c r="AH39" s="403"/>
      <c r="AI39" s="403"/>
      <c r="AJ39" s="403"/>
      <c r="AK39" s="403"/>
      <c r="AL39" s="403"/>
      <c r="AM39" s="403"/>
      <c r="AN39" s="403"/>
      <c r="AO39" s="403"/>
      <c r="AP39" s="403"/>
      <c r="AQ39" s="403"/>
      <c r="AR39" s="403"/>
      <c r="AS39" s="403"/>
      <c r="AT39" s="403"/>
      <c r="AU39" s="403"/>
      <c r="AV39" s="403"/>
      <c r="AW39" s="403"/>
      <c r="AX39" s="404"/>
    </row>
    <row r="40" spans="1:50" ht="21.75" customHeight="1">
      <c r="A40" s="296" t="s">
        <v>92</v>
      </c>
      <c r="B40" s="312"/>
      <c r="C40" s="375" t="s">
        <v>93</v>
      </c>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46" t="s">
        <v>94</v>
      </c>
      <c r="AE40" s="347"/>
      <c r="AF40" s="376"/>
      <c r="AG40" s="377" t="s">
        <v>95</v>
      </c>
      <c r="AH40" s="349"/>
      <c r="AI40" s="349"/>
      <c r="AJ40" s="349"/>
      <c r="AK40" s="349"/>
      <c r="AL40" s="349"/>
      <c r="AM40" s="349"/>
      <c r="AN40" s="349"/>
      <c r="AO40" s="349"/>
      <c r="AP40" s="349"/>
      <c r="AQ40" s="349"/>
      <c r="AR40" s="349"/>
      <c r="AS40" s="349"/>
      <c r="AT40" s="349"/>
      <c r="AU40" s="349"/>
      <c r="AV40" s="349"/>
      <c r="AW40" s="349"/>
      <c r="AX40" s="350"/>
    </row>
    <row r="41" spans="1:50" ht="21.75" customHeight="1">
      <c r="A41" s="313"/>
      <c r="B41" s="314"/>
      <c r="C41" s="357" t="s">
        <v>96</v>
      </c>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58" t="s">
        <v>97</v>
      </c>
      <c r="AE41" s="188"/>
      <c r="AF41" s="188"/>
      <c r="AG41" s="378"/>
      <c r="AH41" s="379"/>
      <c r="AI41" s="379"/>
      <c r="AJ41" s="379"/>
      <c r="AK41" s="379"/>
      <c r="AL41" s="379"/>
      <c r="AM41" s="379"/>
      <c r="AN41" s="379"/>
      <c r="AO41" s="379"/>
      <c r="AP41" s="379"/>
      <c r="AQ41" s="379"/>
      <c r="AR41" s="379"/>
      <c r="AS41" s="379"/>
      <c r="AT41" s="379"/>
      <c r="AU41" s="379"/>
      <c r="AV41" s="379"/>
      <c r="AW41" s="379"/>
      <c r="AX41" s="380"/>
    </row>
    <row r="42" spans="1:50" ht="71.25" customHeight="1">
      <c r="A42" s="313"/>
      <c r="B42" s="314"/>
      <c r="C42" s="357" t="s">
        <v>98</v>
      </c>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58" t="s">
        <v>99</v>
      </c>
      <c r="AE42" s="188"/>
      <c r="AF42" s="188"/>
      <c r="AG42" s="359" t="s">
        <v>100</v>
      </c>
      <c r="AH42" s="360"/>
      <c r="AI42" s="360"/>
      <c r="AJ42" s="360"/>
      <c r="AK42" s="360"/>
      <c r="AL42" s="360"/>
      <c r="AM42" s="360"/>
      <c r="AN42" s="360"/>
      <c r="AO42" s="360"/>
      <c r="AP42" s="360"/>
      <c r="AQ42" s="360"/>
      <c r="AR42" s="360"/>
      <c r="AS42" s="360"/>
      <c r="AT42" s="360"/>
      <c r="AU42" s="360"/>
      <c r="AV42" s="360"/>
      <c r="AW42" s="360"/>
      <c r="AX42" s="361"/>
    </row>
    <row r="43" spans="1:50" ht="56.25" customHeight="1">
      <c r="A43" s="313"/>
      <c r="B43" s="314"/>
      <c r="C43" s="357" t="s">
        <v>101</v>
      </c>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58" t="s">
        <v>103</v>
      </c>
      <c r="AE43" s="188"/>
      <c r="AF43" s="188"/>
      <c r="AG43" s="362" t="s">
        <v>104</v>
      </c>
      <c r="AH43" s="363"/>
      <c r="AI43" s="363"/>
      <c r="AJ43" s="363"/>
      <c r="AK43" s="363"/>
      <c r="AL43" s="363"/>
      <c r="AM43" s="363"/>
      <c r="AN43" s="363"/>
      <c r="AO43" s="363"/>
      <c r="AP43" s="363"/>
      <c r="AQ43" s="363"/>
      <c r="AR43" s="363"/>
      <c r="AS43" s="363"/>
      <c r="AT43" s="363"/>
      <c r="AU43" s="363"/>
      <c r="AV43" s="363"/>
      <c r="AW43" s="363"/>
      <c r="AX43" s="364"/>
    </row>
    <row r="44" spans="1:50" ht="56.25" customHeight="1">
      <c r="A44" s="313"/>
      <c r="B44" s="314"/>
      <c r="C44" s="357" t="s">
        <v>105</v>
      </c>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68"/>
      <c r="AD44" s="358" t="s">
        <v>99</v>
      </c>
      <c r="AE44" s="188"/>
      <c r="AF44" s="188"/>
      <c r="AG44" s="362"/>
      <c r="AH44" s="363"/>
      <c r="AI44" s="363"/>
      <c r="AJ44" s="363"/>
      <c r="AK44" s="363"/>
      <c r="AL44" s="363"/>
      <c r="AM44" s="363"/>
      <c r="AN44" s="363"/>
      <c r="AO44" s="363"/>
      <c r="AP44" s="363"/>
      <c r="AQ44" s="363"/>
      <c r="AR44" s="363"/>
      <c r="AS44" s="363"/>
      <c r="AT44" s="363"/>
      <c r="AU44" s="363"/>
      <c r="AV44" s="363"/>
      <c r="AW44" s="363"/>
      <c r="AX44" s="364"/>
    </row>
    <row r="45" spans="1:50" ht="56.25" customHeight="1">
      <c r="A45" s="313"/>
      <c r="B45" s="314"/>
      <c r="C45" s="369" t="s">
        <v>106</v>
      </c>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370" t="s">
        <v>107</v>
      </c>
      <c r="AE45" s="179"/>
      <c r="AF45" s="179"/>
      <c r="AG45" s="365"/>
      <c r="AH45" s="366"/>
      <c r="AI45" s="366"/>
      <c r="AJ45" s="366"/>
      <c r="AK45" s="366"/>
      <c r="AL45" s="366"/>
      <c r="AM45" s="366"/>
      <c r="AN45" s="366"/>
      <c r="AO45" s="366"/>
      <c r="AP45" s="366"/>
      <c r="AQ45" s="366"/>
      <c r="AR45" s="366"/>
      <c r="AS45" s="366"/>
      <c r="AT45" s="366"/>
      <c r="AU45" s="366"/>
      <c r="AV45" s="366"/>
      <c r="AW45" s="366"/>
      <c r="AX45" s="367"/>
    </row>
    <row r="46" spans="1:50" ht="30" customHeight="1">
      <c r="A46" s="296" t="s">
        <v>108</v>
      </c>
      <c r="B46" s="312"/>
      <c r="C46" s="343" t="s">
        <v>109</v>
      </c>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5"/>
      <c r="AD46" s="346" t="s">
        <v>99</v>
      </c>
      <c r="AE46" s="347"/>
      <c r="AF46" s="347"/>
      <c r="AG46" s="348" t="s">
        <v>110</v>
      </c>
      <c r="AH46" s="349"/>
      <c r="AI46" s="349"/>
      <c r="AJ46" s="349"/>
      <c r="AK46" s="349"/>
      <c r="AL46" s="349"/>
      <c r="AM46" s="349"/>
      <c r="AN46" s="349"/>
      <c r="AO46" s="349"/>
      <c r="AP46" s="349"/>
      <c r="AQ46" s="349"/>
      <c r="AR46" s="349"/>
      <c r="AS46" s="349"/>
      <c r="AT46" s="349"/>
      <c r="AU46" s="349"/>
      <c r="AV46" s="349"/>
      <c r="AW46" s="349"/>
      <c r="AX46" s="350"/>
    </row>
    <row r="47" spans="1:50" ht="21" customHeight="1">
      <c r="A47" s="313"/>
      <c r="B47" s="314"/>
      <c r="C47" s="357" t="s">
        <v>111</v>
      </c>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58" t="s">
        <v>107</v>
      </c>
      <c r="AE47" s="188"/>
      <c r="AF47" s="188"/>
      <c r="AG47" s="351"/>
      <c r="AH47" s="352"/>
      <c r="AI47" s="352"/>
      <c r="AJ47" s="352"/>
      <c r="AK47" s="352"/>
      <c r="AL47" s="352"/>
      <c r="AM47" s="352"/>
      <c r="AN47" s="352"/>
      <c r="AO47" s="352"/>
      <c r="AP47" s="352"/>
      <c r="AQ47" s="352"/>
      <c r="AR47" s="352"/>
      <c r="AS47" s="352"/>
      <c r="AT47" s="352"/>
      <c r="AU47" s="352"/>
      <c r="AV47" s="352"/>
      <c r="AW47" s="352"/>
      <c r="AX47" s="353"/>
    </row>
    <row r="48" spans="1:50" ht="21" customHeight="1">
      <c r="A48" s="313"/>
      <c r="B48" s="314"/>
      <c r="C48" s="357" t="s">
        <v>112</v>
      </c>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58" t="s">
        <v>99</v>
      </c>
      <c r="AE48" s="188"/>
      <c r="AF48" s="188"/>
      <c r="AG48" s="354"/>
      <c r="AH48" s="355"/>
      <c r="AI48" s="355"/>
      <c r="AJ48" s="355"/>
      <c r="AK48" s="355"/>
      <c r="AL48" s="355"/>
      <c r="AM48" s="355"/>
      <c r="AN48" s="355"/>
      <c r="AO48" s="355"/>
      <c r="AP48" s="355"/>
      <c r="AQ48" s="355"/>
      <c r="AR48" s="355"/>
      <c r="AS48" s="355"/>
      <c r="AT48" s="355"/>
      <c r="AU48" s="355"/>
      <c r="AV48" s="355"/>
      <c r="AW48" s="355"/>
      <c r="AX48" s="356"/>
    </row>
    <row r="49" spans="1:50" ht="33" customHeight="1">
      <c r="A49" s="296" t="s">
        <v>113</v>
      </c>
      <c r="B49" s="312"/>
      <c r="C49" s="317" t="s">
        <v>114</v>
      </c>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9"/>
      <c r="AD49" s="320" t="s">
        <v>103</v>
      </c>
      <c r="AE49" s="136"/>
      <c r="AF49" s="137"/>
      <c r="AG49" s="321"/>
      <c r="AH49" s="322"/>
      <c r="AI49" s="322"/>
      <c r="AJ49" s="322"/>
      <c r="AK49" s="322"/>
      <c r="AL49" s="322"/>
      <c r="AM49" s="322"/>
      <c r="AN49" s="322"/>
      <c r="AO49" s="322"/>
      <c r="AP49" s="322"/>
      <c r="AQ49" s="322"/>
      <c r="AR49" s="322"/>
      <c r="AS49" s="322"/>
      <c r="AT49" s="322"/>
      <c r="AU49" s="322"/>
      <c r="AV49" s="322"/>
      <c r="AW49" s="322"/>
      <c r="AX49" s="323"/>
    </row>
    <row r="50" spans="1:50" ht="15.75" customHeight="1">
      <c r="A50" s="313"/>
      <c r="B50" s="314"/>
      <c r="C50" s="330" t="s">
        <v>0</v>
      </c>
      <c r="D50" s="331"/>
      <c r="E50" s="331"/>
      <c r="F50" s="331"/>
      <c r="G50" s="332" t="s">
        <v>115</v>
      </c>
      <c r="H50" s="333"/>
      <c r="I50" s="333"/>
      <c r="J50" s="333"/>
      <c r="K50" s="333"/>
      <c r="L50" s="333"/>
      <c r="M50" s="333"/>
      <c r="N50" s="333"/>
      <c r="O50" s="333"/>
      <c r="P50" s="333"/>
      <c r="Q50" s="333"/>
      <c r="R50" s="333"/>
      <c r="S50" s="334"/>
      <c r="T50" s="335" t="s">
        <v>116</v>
      </c>
      <c r="U50" s="336"/>
      <c r="V50" s="336"/>
      <c r="W50" s="336"/>
      <c r="X50" s="336"/>
      <c r="Y50" s="336"/>
      <c r="Z50" s="336"/>
      <c r="AA50" s="336"/>
      <c r="AB50" s="336"/>
      <c r="AC50" s="336"/>
      <c r="AD50" s="336"/>
      <c r="AE50" s="336"/>
      <c r="AF50" s="336"/>
      <c r="AG50" s="324"/>
      <c r="AH50" s="325"/>
      <c r="AI50" s="325"/>
      <c r="AJ50" s="325"/>
      <c r="AK50" s="325"/>
      <c r="AL50" s="325"/>
      <c r="AM50" s="325"/>
      <c r="AN50" s="325"/>
      <c r="AO50" s="325"/>
      <c r="AP50" s="325"/>
      <c r="AQ50" s="325"/>
      <c r="AR50" s="325"/>
      <c r="AS50" s="325"/>
      <c r="AT50" s="325"/>
      <c r="AU50" s="325"/>
      <c r="AV50" s="325"/>
      <c r="AW50" s="325"/>
      <c r="AX50" s="326"/>
    </row>
    <row r="51" spans="1:50" ht="26.25" customHeight="1">
      <c r="A51" s="313"/>
      <c r="B51" s="314"/>
      <c r="C51" s="337"/>
      <c r="D51" s="338"/>
      <c r="E51" s="338"/>
      <c r="F51" s="338"/>
      <c r="G51" s="339"/>
      <c r="H51" s="340"/>
      <c r="I51" s="340"/>
      <c r="J51" s="340"/>
      <c r="K51" s="340"/>
      <c r="L51" s="340"/>
      <c r="M51" s="340"/>
      <c r="N51" s="340"/>
      <c r="O51" s="340"/>
      <c r="P51" s="340"/>
      <c r="Q51" s="340"/>
      <c r="R51" s="340"/>
      <c r="S51" s="341"/>
      <c r="T51" s="342"/>
      <c r="U51" s="340"/>
      <c r="V51" s="340"/>
      <c r="W51" s="340"/>
      <c r="X51" s="340"/>
      <c r="Y51" s="340"/>
      <c r="Z51" s="340"/>
      <c r="AA51" s="340"/>
      <c r="AB51" s="340"/>
      <c r="AC51" s="340"/>
      <c r="AD51" s="340"/>
      <c r="AE51" s="340"/>
      <c r="AF51" s="340"/>
      <c r="AG51" s="324"/>
      <c r="AH51" s="325"/>
      <c r="AI51" s="325"/>
      <c r="AJ51" s="325"/>
      <c r="AK51" s="325"/>
      <c r="AL51" s="325"/>
      <c r="AM51" s="325"/>
      <c r="AN51" s="325"/>
      <c r="AO51" s="325"/>
      <c r="AP51" s="325"/>
      <c r="AQ51" s="325"/>
      <c r="AR51" s="325"/>
      <c r="AS51" s="325"/>
      <c r="AT51" s="325"/>
      <c r="AU51" s="325"/>
      <c r="AV51" s="325"/>
      <c r="AW51" s="325"/>
      <c r="AX51" s="326"/>
    </row>
    <row r="52" spans="1:50" ht="26.25" customHeight="1">
      <c r="A52" s="315"/>
      <c r="B52" s="316"/>
      <c r="C52" s="289"/>
      <c r="D52" s="290"/>
      <c r="E52" s="290"/>
      <c r="F52" s="290"/>
      <c r="G52" s="291"/>
      <c r="H52" s="292"/>
      <c r="I52" s="292"/>
      <c r="J52" s="292"/>
      <c r="K52" s="292"/>
      <c r="L52" s="292"/>
      <c r="M52" s="292"/>
      <c r="N52" s="292"/>
      <c r="O52" s="292"/>
      <c r="P52" s="292"/>
      <c r="Q52" s="292"/>
      <c r="R52" s="292"/>
      <c r="S52" s="293"/>
      <c r="T52" s="294"/>
      <c r="U52" s="295"/>
      <c r="V52" s="295"/>
      <c r="W52" s="295"/>
      <c r="X52" s="295"/>
      <c r="Y52" s="295"/>
      <c r="Z52" s="295"/>
      <c r="AA52" s="295"/>
      <c r="AB52" s="295"/>
      <c r="AC52" s="295"/>
      <c r="AD52" s="295"/>
      <c r="AE52" s="295"/>
      <c r="AF52" s="295"/>
      <c r="AG52" s="327"/>
      <c r="AH52" s="328"/>
      <c r="AI52" s="328"/>
      <c r="AJ52" s="328"/>
      <c r="AK52" s="328"/>
      <c r="AL52" s="328"/>
      <c r="AM52" s="328"/>
      <c r="AN52" s="328"/>
      <c r="AO52" s="328"/>
      <c r="AP52" s="328"/>
      <c r="AQ52" s="328"/>
      <c r="AR52" s="328"/>
      <c r="AS52" s="328"/>
      <c r="AT52" s="328"/>
      <c r="AU52" s="328"/>
      <c r="AV52" s="328"/>
      <c r="AW52" s="328"/>
      <c r="AX52" s="329"/>
    </row>
    <row r="53" spans="1:50" ht="42.75" customHeight="1">
      <c r="A53" s="296" t="s">
        <v>117</v>
      </c>
      <c r="B53" s="297"/>
      <c r="C53" s="300" t="s">
        <v>118</v>
      </c>
      <c r="D53" s="301"/>
      <c r="E53" s="301"/>
      <c r="F53" s="302"/>
      <c r="G53" s="303" t="s">
        <v>119</v>
      </c>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5"/>
    </row>
    <row r="54" spans="1:50" ht="66.75" customHeight="1" thickBot="1">
      <c r="A54" s="298"/>
      <c r="B54" s="299"/>
      <c r="C54" s="306" t="s">
        <v>120</v>
      </c>
      <c r="D54" s="307"/>
      <c r="E54" s="307"/>
      <c r="F54" s="308"/>
      <c r="G54" s="309" t="s">
        <v>121</v>
      </c>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1"/>
    </row>
    <row r="55" spans="1:50" ht="21" customHeight="1">
      <c r="A55" s="280" t="s">
        <v>122</v>
      </c>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2"/>
    </row>
    <row r="56" spans="1:50" ht="86.25" customHeight="1" thickBot="1">
      <c r="A56" s="283" t="s">
        <v>123</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5"/>
    </row>
    <row r="57" spans="1:50" ht="21" customHeight="1">
      <c r="A57" s="284" t="s">
        <v>124</v>
      </c>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6"/>
    </row>
    <row r="58" spans="1:50" ht="94.5" customHeight="1" thickBot="1">
      <c r="A58" s="260" t="s">
        <v>125</v>
      </c>
      <c r="B58" s="287"/>
      <c r="C58" s="287"/>
      <c r="D58" s="287"/>
      <c r="E58" s="288"/>
      <c r="F58" s="263" t="s">
        <v>126</v>
      </c>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5"/>
    </row>
    <row r="59" spans="1:50" ht="21" customHeight="1">
      <c r="A59" s="284" t="s">
        <v>127</v>
      </c>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6"/>
    </row>
    <row r="60" spans="1:50" ht="93" customHeight="1" thickBot="1">
      <c r="A60" s="260" t="s">
        <v>125</v>
      </c>
      <c r="B60" s="261"/>
      <c r="C60" s="261"/>
      <c r="D60" s="261"/>
      <c r="E60" s="262"/>
      <c r="F60" s="263" t="s">
        <v>128</v>
      </c>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5"/>
    </row>
    <row r="61" spans="1:50" ht="21" customHeight="1">
      <c r="A61" s="266" t="s">
        <v>129</v>
      </c>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8"/>
    </row>
    <row r="62" spans="1:50" ht="78" customHeight="1" thickBot="1">
      <c r="A62" s="269"/>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1"/>
    </row>
    <row r="63" spans="1:50" ht="19.5" customHeight="1">
      <c r="A63" s="272" t="s">
        <v>130</v>
      </c>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4"/>
    </row>
    <row r="64" spans="1:50" ht="19.5" customHeight="1" thickBot="1">
      <c r="A64" s="275"/>
      <c r="B64" s="276"/>
      <c r="C64" s="232" t="s">
        <v>131</v>
      </c>
      <c r="D64" s="80"/>
      <c r="E64" s="80"/>
      <c r="F64" s="80"/>
      <c r="G64" s="80"/>
      <c r="H64" s="80"/>
      <c r="I64" s="80"/>
      <c r="J64" s="277"/>
      <c r="K64" s="278" t="s">
        <v>132</v>
      </c>
      <c r="L64" s="236"/>
      <c r="M64" s="236"/>
      <c r="N64" s="236"/>
      <c r="O64" s="236"/>
      <c r="P64" s="236"/>
      <c r="Q64" s="236"/>
      <c r="R64" s="236"/>
      <c r="S64" s="232" t="s">
        <v>133</v>
      </c>
      <c r="T64" s="80"/>
      <c r="U64" s="80"/>
      <c r="V64" s="80"/>
      <c r="W64" s="80"/>
      <c r="X64" s="80"/>
      <c r="Y64" s="80"/>
      <c r="Z64" s="277"/>
      <c r="AA64" s="279" t="s">
        <v>132</v>
      </c>
      <c r="AB64" s="236"/>
      <c r="AC64" s="236"/>
      <c r="AD64" s="236"/>
      <c r="AE64" s="236"/>
      <c r="AF64" s="236"/>
      <c r="AG64" s="236"/>
      <c r="AH64" s="236"/>
      <c r="AI64" s="232" t="s">
        <v>134</v>
      </c>
      <c r="AJ64" s="233"/>
      <c r="AK64" s="233"/>
      <c r="AL64" s="233"/>
      <c r="AM64" s="233"/>
      <c r="AN64" s="233"/>
      <c r="AO64" s="233"/>
      <c r="AP64" s="234"/>
      <c r="AQ64" s="235" t="s">
        <v>135</v>
      </c>
      <c r="AR64" s="236"/>
      <c r="AS64" s="236"/>
      <c r="AT64" s="236"/>
      <c r="AU64" s="236"/>
      <c r="AV64" s="236"/>
      <c r="AW64" s="236"/>
      <c r="AX64" s="237"/>
    </row>
    <row r="65" spans="1:50" ht="0.75" customHeight="1" thickBot="1">
      <c r="A65" s="10"/>
      <c r="B65" s="11"/>
      <c r="C65" s="12"/>
      <c r="D65" s="12"/>
      <c r="E65" s="12"/>
      <c r="F65" s="12"/>
      <c r="G65" s="12"/>
      <c r="H65" s="12"/>
      <c r="I65" s="12"/>
      <c r="J65" s="12"/>
      <c r="K65" s="11"/>
      <c r="L65" s="11"/>
      <c r="M65" s="11"/>
      <c r="N65" s="11"/>
      <c r="O65" s="11"/>
      <c r="P65" s="11"/>
      <c r="Q65" s="11"/>
      <c r="R65" s="11"/>
      <c r="S65" s="12"/>
      <c r="T65" s="12"/>
      <c r="U65" s="12"/>
      <c r="V65" s="12"/>
      <c r="W65" s="12"/>
      <c r="X65" s="12"/>
      <c r="Y65" s="12"/>
      <c r="Z65" s="12"/>
      <c r="AA65" s="11"/>
      <c r="AB65" s="11"/>
      <c r="AC65" s="11"/>
      <c r="AD65" s="11"/>
      <c r="AE65" s="11"/>
      <c r="AF65" s="11"/>
      <c r="AG65" s="11"/>
      <c r="AH65" s="11"/>
      <c r="AI65" s="12"/>
      <c r="AJ65" s="12"/>
      <c r="AK65" s="12"/>
      <c r="AL65" s="12"/>
      <c r="AM65" s="12"/>
      <c r="AN65" s="12"/>
      <c r="AO65" s="12"/>
      <c r="AP65" s="12"/>
      <c r="AQ65" s="11"/>
      <c r="AR65" s="11"/>
      <c r="AS65" s="11"/>
      <c r="AT65" s="11"/>
      <c r="AU65" s="11"/>
      <c r="AV65" s="11"/>
      <c r="AW65" s="11"/>
      <c r="AX65" s="13"/>
    </row>
    <row r="66" spans="1:50" ht="23.25" customHeight="1">
      <c r="A66" s="238" t="s">
        <v>136</v>
      </c>
      <c r="B66" s="239"/>
      <c r="C66" s="239"/>
      <c r="D66" s="239"/>
      <c r="E66" s="239"/>
      <c r="F66" s="240"/>
      <c r="G66" s="14"/>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6"/>
    </row>
    <row r="67" spans="1:50" ht="38.25" customHeight="1">
      <c r="A67" s="241"/>
      <c r="B67" s="242"/>
      <c r="C67" s="242"/>
      <c r="D67" s="242"/>
      <c r="E67" s="242"/>
      <c r="F67" s="243"/>
      <c r="G67" s="17"/>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9"/>
    </row>
    <row r="68" spans="1:50" ht="41.25" customHeight="1">
      <c r="A68" s="241"/>
      <c r="B68" s="242"/>
      <c r="C68" s="242"/>
      <c r="D68" s="242"/>
      <c r="E68" s="242"/>
      <c r="F68" s="243"/>
      <c r="G68" s="20"/>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2"/>
    </row>
    <row r="69" spans="1:50" ht="52.5" customHeight="1">
      <c r="A69" s="241"/>
      <c r="B69" s="242"/>
      <c r="C69" s="242"/>
      <c r="D69" s="242"/>
      <c r="E69" s="242"/>
      <c r="F69" s="243"/>
      <c r="G69" s="20"/>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2"/>
    </row>
    <row r="70" spans="1:50" ht="52.5" customHeight="1">
      <c r="A70" s="241"/>
      <c r="B70" s="242"/>
      <c r="C70" s="242"/>
      <c r="D70" s="242"/>
      <c r="E70" s="242"/>
      <c r="F70" s="243"/>
      <c r="G70" s="20"/>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2"/>
    </row>
    <row r="71" spans="1:50" ht="52.5" customHeight="1">
      <c r="A71" s="241"/>
      <c r="B71" s="242"/>
      <c r="C71" s="242"/>
      <c r="D71" s="242"/>
      <c r="E71" s="242"/>
      <c r="F71" s="24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52.5" customHeight="1">
      <c r="A72" s="241"/>
      <c r="B72" s="242"/>
      <c r="C72" s="242"/>
      <c r="D72" s="242"/>
      <c r="E72" s="242"/>
      <c r="F72" s="24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5" customHeight="1">
      <c r="A73" s="241"/>
      <c r="B73" s="242"/>
      <c r="C73" s="242"/>
      <c r="D73" s="242"/>
      <c r="E73" s="242"/>
      <c r="F73" s="24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5" customHeight="1">
      <c r="A74" s="241"/>
      <c r="B74" s="242"/>
      <c r="C74" s="242"/>
      <c r="D74" s="242"/>
      <c r="E74" s="242"/>
      <c r="F74" s="24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5" customHeight="1">
      <c r="A75" s="241"/>
      <c r="B75" s="242"/>
      <c r="C75" s="242"/>
      <c r="D75" s="242"/>
      <c r="E75" s="242"/>
      <c r="F75" s="24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5" customHeight="1">
      <c r="A76" s="241"/>
      <c r="B76" s="242"/>
      <c r="C76" s="242"/>
      <c r="D76" s="242"/>
      <c r="E76" s="242"/>
      <c r="F76" s="24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5" customHeight="1">
      <c r="A77" s="241"/>
      <c r="B77" s="242"/>
      <c r="C77" s="242"/>
      <c r="D77" s="242"/>
      <c r="E77" s="242"/>
      <c r="F77" s="24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42" customHeight="1">
      <c r="A78" s="241"/>
      <c r="B78" s="242"/>
      <c r="C78" s="242"/>
      <c r="D78" s="242"/>
      <c r="E78" s="242"/>
      <c r="F78" s="243"/>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5" customHeight="1">
      <c r="A79" s="241"/>
      <c r="B79" s="242"/>
      <c r="C79" s="242"/>
      <c r="D79" s="242"/>
      <c r="E79" s="242"/>
      <c r="F79" s="243"/>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241"/>
      <c r="B80" s="242"/>
      <c r="C80" s="242"/>
      <c r="D80" s="242"/>
      <c r="E80" s="242"/>
      <c r="F80" s="243"/>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241"/>
      <c r="B81" s="242"/>
      <c r="C81" s="242"/>
      <c r="D81" s="242"/>
      <c r="E81" s="242"/>
      <c r="F81" s="243"/>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241"/>
      <c r="B82" s="242"/>
      <c r="C82" s="242"/>
      <c r="D82" s="242"/>
      <c r="E82" s="242"/>
      <c r="F82" s="243"/>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241"/>
      <c r="B83" s="242"/>
      <c r="C83" s="242"/>
      <c r="D83" s="242"/>
      <c r="E83" s="242"/>
      <c r="F83" s="243"/>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241"/>
      <c r="B84" s="242"/>
      <c r="C84" s="242"/>
      <c r="D84" s="242"/>
      <c r="E84" s="242"/>
      <c r="F84" s="243"/>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241"/>
      <c r="B85" s="242"/>
      <c r="C85" s="242"/>
      <c r="D85" s="242"/>
      <c r="E85" s="242"/>
      <c r="F85" s="243"/>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241"/>
      <c r="B86" s="242"/>
      <c r="C86" s="242"/>
      <c r="D86" s="242"/>
      <c r="E86" s="242"/>
      <c r="F86" s="243"/>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241"/>
      <c r="B87" s="242"/>
      <c r="C87" s="242"/>
      <c r="D87" s="242"/>
      <c r="E87" s="242"/>
      <c r="F87" s="243"/>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47.25" customHeight="1">
      <c r="A88" s="241"/>
      <c r="B88" s="242"/>
      <c r="C88" s="242"/>
      <c r="D88" s="242"/>
      <c r="E88" s="242"/>
      <c r="F88" s="243"/>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18" customHeight="1">
      <c r="A89" s="241"/>
      <c r="B89" s="242"/>
      <c r="C89" s="242"/>
      <c r="D89" s="242"/>
      <c r="E89" s="242"/>
      <c r="F89" s="243"/>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18" customHeight="1" thickBot="1">
      <c r="A90" s="244"/>
      <c r="B90" s="245"/>
      <c r="C90" s="245"/>
      <c r="D90" s="245"/>
      <c r="E90" s="245"/>
      <c r="F90" s="246"/>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0.75" customHeight="1" thickBot="1">
      <c r="A91" s="23"/>
      <c r="B91" s="23"/>
      <c r="C91" s="23"/>
      <c r="D91" s="23"/>
      <c r="E91" s="23"/>
      <c r="F91" s="23"/>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30" customHeight="1">
      <c r="A92" s="247" t="s">
        <v>137</v>
      </c>
      <c r="B92" s="248"/>
      <c r="C92" s="248"/>
      <c r="D92" s="248"/>
      <c r="E92" s="248"/>
      <c r="F92" s="249"/>
      <c r="G92" s="256" t="s">
        <v>138</v>
      </c>
      <c r="H92" s="257"/>
      <c r="I92" s="257"/>
      <c r="J92" s="257"/>
      <c r="K92" s="257"/>
      <c r="L92" s="257"/>
      <c r="M92" s="257"/>
      <c r="N92" s="257"/>
      <c r="O92" s="257"/>
      <c r="P92" s="257"/>
      <c r="Q92" s="257"/>
      <c r="R92" s="257"/>
      <c r="S92" s="257"/>
      <c r="T92" s="257"/>
      <c r="U92" s="257"/>
      <c r="V92" s="257"/>
      <c r="W92" s="257"/>
      <c r="X92" s="257"/>
      <c r="Y92" s="257"/>
      <c r="Z92" s="257"/>
      <c r="AA92" s="257"/>
      <c r="AB92" s="258"/>
      <c r="AC92" s="256" t="s">
        <v>139</v>
      </c>
      <c r="AD92" s="257"/>
      <c r="AE92" s="257"/>
      <c r="AF92" s="257"/>
      <c r="AG92" s="257"/>
      <c r="AH92" s="257"/>
      <c r="AI92" s="257"/>
      <c r="AJ92" s="257"/>
      <c r="AK92" s="257"/>
      <c r="AL92" s="257"/>
      <c r="AM92" s="257"/>
      <c r="AN92" s="257"/>
      <c r="AO92" s="257"/>
      <c r="AP92" s="257"/>
      <c r="AQ92" s="257"/>
      <c r="AR92" s="257"/>
      <c r="AS92" s="257"/>
      <c r="AT92" s="257"/>
      <c r="AU92" s="257"/>
      <c r="AV92" s="257"/>
      <c r="AW92" s="257"/>
      <c r="AX92" s="259"/>
    </row>
    <row r="93" spans="1:50" ht="24.75" customHeight="1">
      <c r="A93" s="250"/>
      <c r="B93" s="251"/>
      <c r="C93" s="251"/>
      <c r="D93" s="251"/>
      <c r="E93" s="251"/>
      <c r="F93" s="252"/>
      <c r="G93" s="148" t="s">
        <v>77</v>
      </c>
      <c r="H93" s="149"/>
      <c r="I93" s="149"/>
      <c r="J93" s="149"/>
      <c r="K93" s="149"/>
      <c r="L93" s="151" t="s">
        <v>140</v>
      </c>
      <c r="M93" s="149"/>
      <c r="N93" s="149"/>
      <c r="O93" s="149"/>
      <c r="P93" s="149"/>
      <c r="Q93" s="149"/>
      <c r="R93" s="149"/>
      <c r="S93" s="149"/>
      <c r="T93" s="149"/>
      <c r="U93" s="149"/>
      <c r="V93" s="149"/>
      <c r="W93" s="149"/>
      <c r="X93" s="150"/>
      <c r="Y93" s="152" t="s">
        <v>141</v>
      </c>
      <c r="Z93" s="153"/>
      <c r="AA93" s="153"/>
      <c r="AB93" s="155"/>
      <c r="AC93" s="148" t="s">
        <v>77</v>
      </c>
      <c r="AD93" s="149"/>
      <c r="AE93" s="149"/>
      <c r="AF93" s="149"/>
      <c r="AG93" s="149"/>
      <c r="AH93" s="151" t="s">
        <v>140</v>
      </c>
      <c r="AI93" s="149"/>
      <c r="AJ93" s="149"/>
      <c r="AK93" s="149"/>
      <c r="AL93" s="149"/>
      <c r="AM93" s="149"/>
      <c r="AN93" s="149"/>
      <c r="AO93" s="149"/>
      <c r="AP93" s="149"/>
      <c r="AQ93" s="149"/>
      <c r="AR93" s="149"/>
      <c r="AS93" s="149"/>
      <c r="AT93" s="150"/>
      <c r="AU93" s="152" t="s">
        <v>141</v>
      </c>
      <c r="AV93" s="153"/>
      <c r="AW93" s="153"/>
      <c r="AX93" s="155"/>
    </row>
    <row r="94" spans="1:50" ht="24.75" customHeight="1">
      <c r="A94" s="250"/>
      <c r="B94" s="251"/>
      <c r="C94" s="251"/>
      <c r="D94" s="251"/>
      <c r="E94" s="251"/>
      <c r="F94" s="252"/>
      <c r="G94" s="224" t="s">
        <v>142</v>
      </c>
      <c r="H94" s="225"/>
      <c r="I94" s="225"/>
      <c r="J94" s="225"/>
      <c r="K94" s="226"/>
      <c r="L94" s="138" t="s">
        <v>143</v>
      </c>
      <c r="M94" s="227"/>
      <c r="N94" s="227"/>
      <c r="O94" s="227"/>
      <c r="P94" s="227"/>
      <c r="Q94" s="227"/>
      <c r="R94" s="227"/>
      <c r="S94" s="227"/>
      <c r="T94" s="227"/>
      <c r="U94" s="227"/>
      <c r="V94" s="227"/>
      <c r="W94" s="227"/>
      <c r="X94" s="228"/>
      <c r="Y94" s="229">
        <f>26.586+85.857</f>
        <v>112.443</v>
      </c>
      <c r="Z94" s="230"/>
      <c r="AA94" s="230"/>
      <c r="AB94" s="231"/>
      <c r="AC94" s="117" t="s">
        <v>144</v>
      </c>
      <c r="AD94" s="117"/>
      <c r="AE94" s="117"/>
      <c r="AF94" s="117"/>
      <c r="AG94" s="118"/>
      <c r="AH94" s="102" t="s">
        <v>145</v>
      </c>
      <c r="AI94" s="112"/>
      <c r="AJ94" s="112"/>
      <c r="AK94" s="112"/>
      <c r="AL94" s="112"/>
      <c r="AM94" s="112"/>
      <c r="AN94" s="112"/>
      <c r="AO94" s="112"/>
      <c r="AP94" s="112"/>
      <c r="AQ94" s="112"/>
      <c r="AR94" s="112"/>
      <c r="AS94" s="112"/>
      <c r="AT94" s="113"/>
      <c r="AU94" s="119">
        <v>39.585</v>
      </c>
      <c r="AV94" s="120"/>
      <c r="AW94" s="120"/>
      <c r="AX94" s="223"/>
    </row>
    <row r="95" spans="1:50" ht="24.75" customHeight="1">
      <c r="A95" s="250"/>
      <c r="B95" s="251"/>
      <c r="C95" s="251"/>
      <c r="D95" s="251"/>
      <c r="E95" s="251"/>
      <c r="F95" s="252"/>
      <c r="G95" s="221" t="s">
        <v>146</v>
      </c>
      <c r="H95" s="117"/>
      <c r="I95" s="117"/>
      <c r="J95" s="117"/>
      <c r="K95" s="118"/>
      <c r="L95" s="102" t="s">
        <v>147</v>
      </c>
      <c r="M95" s="112"/>
      <c r="N95" s="112"/>
      <c r="O95" s="112"/>
      <c r="P95" s="112"/>
      <c r="Q95" s="112"/>
      <c r="R95" s="112"/>
      <c r="S95" s="112"/>
      <c r="T95" s="112"/>
      <c r="U95" s="112"/>
      <c r="V95" s="112"/>
      <c r="W95" s="112"/>
      <c r="X95" s="113"/>
      <c r="Y95" s="218">
        <v>75.193</v>
      </c>
      <c r="Z95" s="219"/>
      <c r="AA95" s="219"/>
      <c r="AB95" s="222"/>
      <c r="AC95" s="117"/>
      <c r="AD95" s="117"/>
      <c r="AE95" s="117"/>
      <c r="AF95" s="117"/>
      <c r="AG95" s="118"/>
      <c r="AH95" s="102"/>
      <c r="AI95" s="112"/>
      <c r="AJ95" s="112"/>
      <c r="AK95" s="112"/>
      <c r="AL95" s="112"/>
      <c r="AM95" s="112"/>
      <c r="AN95" s="112"/>
      <c r="AO95" s="112"/>
      <c r="AP95" s="112"/>
      <c r="AQ95" s="112"/>
      <c r="AR95" s="112"/>
      <c r="AS95" s="112"/>
      <c r="AT95" s="113"/>
      <c r="AU95" s="119"/>
      <c r="AV95" s="120"/>
      <c r="AW95" s="120"/>
      <c r="AX95" s="223"/>
    </row>
    <row r="96" spans="1:50" ht="24.75" customHeight="1">
      <c r="A96" s="250"/>
      <c r="B96" s="251"/>
      <c r="C96" s="251"/>
      <c r="D96" s="251"/>
      <c r="E96" s="251"/>
      <c r="F96" s="252"/>
      <c r="G96" s="116" t="s">
        <v>148</v>
      </c>
      <c r="H96" s="117"/>
      <c r="I96" s="117"/>
      <c r="J96" s="117"/>
      <c r="K96" s="118"/>
      <c r="L96" s="102" t="s">
        <v>149</v>
      </c>
      <c r="M96" s="112"/>
      <c r="N96" s="112"/>
      <c r="O96" s="112"/>
      <c r="P96" s="112"/>
      <c r="Q96" s="112"/>
      <c r="R96" s="112"/>
      <c r="S96" s="112"/>
      <c r="T96" s="112"/>
      <c r="U96" s="112"/>
      <c r="V96" s="112"/>
      <c r="W96" s="112"/>
      <c r="X96" s="113"/>
      <c r="Y96" s="218">
        <v>0.645</v>
      </c>
      <c r="Z96" s="219"/>
      <c r="AA96" s="219"/>
      <c r="AB96" s="220"/>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107"/>
    </row>
    <row r="97" spans="1:50" ht="24.75" customHeight="1">
      <c r="A97" s="250"/>
      <c r="B97" s="251"/>
      <c r="C97" s="251"/>
      <c r="D97" s="251"/>
      <c r="E97" s="251"/>
      <c r="F97" s="252"/>
      <c r="G97" s="116" t="s">
        <v>150</v>
      </c>
      <c r="H97" s="117"/>
      <c r="I97" s="117"/>
      <c r="J97" s="117"/>
      <c r="K97" s="118"/>
      <c r="L97" s="102" t="s">
        <v>151</v>
      </c>
      <c r="M97" s="112"/>
      <c r="N97" s="112"/>
      <c r="O97" s="112"/>
      <c r="P97" s="112"/>
      <c r="Q97" s="112"/>
      <c r="R97" s="112"/>
      <c r="S97" s="112"/>
      <c r="T97" s="112"/>
      <c r="U97" s="112"/>
      <c r="V97" s="112"/>
      <c r="W97" s="112"/>
      <c r="X97" s="113"/>
      <c r="Y97" s="218">
        <v>0.149</v>
      </c>
      <c r="Z97" s="219"/>
      <c r="AA97" s="219"/>
      <c r="AB97" s="220"/>
      <c r="AC97" s="99"/>
      <c r="AD97" s="100"/>
      <c r="AE97" s="100"/>
      <c r="AF97" s="100"/>
      <c r="AG97" s="101"/>
      <c r="AH97" s="102"/>
      <c r="AI97" s="103"/>
      <c r="AJ97" s="103"/>
      <c r="AK97" s="103"/>
      <c r="AL97" s="103"/>
      <c r="AM97" s="103"/>
      <c r="AN97" s="103"/>
      <c r="AO97" s="103"/>
      <c r="AP97" s="103"/>
      <c r="AQ97" s="103"/>
      <c r="AR97" s="103"/>
      <c r="AS97" s="103"/>
      <c r="AT97" s="104"/>
      <c r="AU97" s="105"/>
      <c r="AV97" s="106"/>
      <c r="AW97" s="106"/>
      <c r="AX97" s="107"/>
    </row>
    <row r="98" spans="1:50" ht="24.75" customHeight="1">
      <c r="A98" s="250"/>
      <c r="B98" s="251"/>
      <c r="C98" s="251"/>
      <c r="D98" s="251"/>
      <c r="E98" s="251"/>
      <c r="F98" s="252"/>
      <c r="G98" s="116" t="s">
        <v>152</v>
      </c>
      <c r="H98" s="117"/>
      <c r="I98" s="117"/>
      <c r="J98" s="117"/>
      <c r="K98" s="118"/>
      <c r="L98" s="102" t="s">
        <v>153</v>
      </c>
      <c r="M98" s="112"/>
      <c r="N98" s="112"/>
      <c r="O98" s="112"/>
      <c r="P98" s="112"/>
      <c r="Q98" s="112"/>
      <c r="R98" s="112"/>
      <c r="S98" s="112"/>
      <c r="T98" s="112"/>
      <c r="U98" s="112"/>
      <c r="V98" s="112"/>
      <c r="W98" s="112"/>
      <c r="X98" s="113"/>
      <c r="Y98" s="218">
        <v>0.086</v>
      </c>
      <c r="Z98" s="219"/>
      <c r="AA98" s="219"/>
      <c r="AB98" s="220"/>
      <c r="AC98" s="99"/>
      <c r="AD98" s="100"/>
      <c r="AE98" s="100"/>
      <c r="AF98" s="100"/>
      <c r="AG98" s="101"/>
      <c r="AH98" s="102"/>
      <c r="AI98" s="103"/>
      <c r="AJ98" s="103"/>
      <c r="AK98" s="103"/>
      <c r="AL98" s="103"/>
      <c r="AM98" s="103"/>
      <c r="AN98" s="103"/>
      <c r="AO98" s="103"/>
      <c r="AP98" s="103"/>
      <c r="AQ98" s="103"/>
      <c r="AR98" s="103"/>
      <c r="AS98" s="103"/>
      <c r="AT98" s="104"/>
      <c r="AU98" s="105"/>
      <c r="AV98" s="106"/>
      <c r="AW98" s="106"/>
      <c r="AX98" s="107"/>
    </row>
    <row r="99" spans="1:50" ht="24.75" customHeight="1">
      <c r="A99" s="250"/>
      <c r="B99" s="251"/>
      <c r="C99" s="251"/>
      <c r="D99" s="251"/>
      <c r="E99" s="251"/>
      <c r="F99" s="252"/>
      <c r="G99" s="109" t="s">
        <v>154</v>
      </c>
      <c r="H99" s="110"/>
      <c r="I99" s="110"/>
      <c r="J99" s="110"/>
      <c r="K99" s="111"/>
      <c r="L99" s="102" t="s">
        <v>155</v>
      </c>
      <c r="M99" s="112"/>
      <c r="N99" s="112"/>
      <c r="O99" s="112"/>
      <c r="P99" s="112"/>
      <c r="Q99" s="112"/>
      <c r="R99" s="112"/>
      <c r="S99" s="112"/>
      <c r="T99" s="112"/>
      <c r="U99" s="112"/>
      <c r="V99" s="112"/>
      <c r="W99" s="112"/>
      <c r="X99" s="113"/>
      <c r="Y99" s="218">
        <v>0.054</v>
      </c>
      <c r="Z99" s="219"/>
      <c r="AA99" s="219"/>
      <c r="AB99" s="220"/>
      <c r="AC99" s="99"/>
      <c r="AD99" s="100"/>
      <c r="AE99" s="100"/>
      <c r="AF99" s="100"/>
      <c r="AG99" s="101"/>
      <c r="AH99" s="102"/>
      <c r="AI99" s="103"/>
      <c r="AJ99" s="103"/>
      <c r="AK99" s="103"/>
      <c r="AL99" s="103"/>
      <c r="AM99" s="103"/>
      <c r="AN99" s="103"/>
      <c r="AO99" s="103"/>
      <c r="AP99" s="103"/>
      <c r="AQ99" s="103"/>
      <c r="AR99" s="103"/>
      <c r="AS99" s="103"/>
      <c r="AT99" s="104"/>
      <c r="AU99" s="105"/>
      <c r="AV99" s="106"/>
      <c r="AW99" s="106"/>
      <c r="AX99" s="107"/>
    </row>
    <row r="100" spans="1:50" ht="24.75" customHeight="1">
      <c r="A100" s="250"/>
      <c r="B100" s="251"/>
      <c r="C100" s="251"/>
      <c r="D100" s="251"/>
      <c r="E100" s="251"/>
      <c r="F100" s="252"/>
      <c r="G100" s="99"/>
      <c r="H100" s="100"/>
      <c r="I100" s="100"/>
      <c r="J100" s="100"/>
      <c r="K100" s="101"/>
      <c r="L100" s="102"/>
      <c r="M100" s="103"/>
      <c r="N100" s="103"/>
      <c r="O100" s="103"/>
      <c r="P100" s="103"/>
      <c r="Q100" s="103"/>
      <c r="R100" s="103"/>
      <c r="S100" s="103"/>
      <c r="T100" s="103"/>
      <c r="U100" s="103"/>
      <c r="V100" s="103"/>
      <c r="W100" s="103"/>
      <c r="X100" s="104"/>
      <c r="Y100" s="193"/>
      <c r="Z100" s="194"/>
      <c r="AA100" s="194"/>
      <c r="AB100" s="217"/>
      <c r="AC100" s="99"/>
      <c r="AD100" s="100"/>
      <c r="AE100" s="100"/>
      <c r="AF100" s="100"/>
      <c r="AG100" s="101"/>
      <c r="AH100" s="102"/>
      <c r="AI100" s="103"/>
      <c r="AJ100" s="103"/>
      <c r="AK100" s="103"/>
      <c r="AL100" s="103"/>
      <c r="AM100" s="103"/>
      <c r="AN100" s="103"/>
      <c r="AO100" s="103"/>
      <c r="AP100" s="103"/>
      <c r="AQ100" s="103"/>
      <c r="AR100" s="103"/>
      <c r="AS100" s="103"/>
      <c r="AT100" s="104"/>
      <c r="AU100" s="105"/>
      <c r="AV100" s="106"/>
      <c r="AW100" s="106"/>
      <c r="AX100" s="107"/>
    </row>
    <row r="101" spans="1:50" ht="24.75" customHeight="1">
      <c r="A101" s="250"/>
      <c r="B101" s="251"/>
      <c r="C101" s="251"/>
      <c r="D101" s="251"/>
      <c r="E101" s="251"/>
      <c r="F101" s="252"/>
      <c r="G101" s="90"/>
      <c r="H101" s="91"/>
      <c r="I101" s="91"/>
      <c r="J101" s="91"/>
      <c r="K101" s="92"/>
      <c r="L101" s="93"/>
      <c r="M101" s="214"/>
      <c r="N101" s="214"/>
      <c r="O101" s="214"/>
      <c r="P101" s="214"/>
      <c r="Q101" s="214"/>
      <c r="R101" s="214"/>
      <c r="S101" s="214"/>
      <c r="T101" s="214"/>
      <c r="U101" s="214"/>
      <c r="V101" s="214"/>
      <c r="W101" s="214"/>
      <c r="X101" s="215"/>
      <c r="Y101" s="184"/>
      <c r="Z101" s="185"/>
      <c r="AA101" s="185"/>
      <c r="AB101" s="216"/>
      <c r="AC101" s="90"/>
      <c r="AD101" s="91"/>
      <c r="AE101" s="91"/>
      <c r="AF101" s="91"/>
      <c r="AG101" s="92"/>
      <c r="AH101" s="93"/>
      <c r="AI101" s="94"/>
      <c r="AJ101" s="94"/>
      <c r="AK101" s="94"/>
      <c r="AL101" s="94"/>
      <c r="AM101" s="94"/>
      <c r="AN101" s="94"/>
      <c r="AO101" s="94"/>
      <c r="AP101" s="94"/>
      <c r="AQ101" s="94"/>
      <c r="AR101" s="94"/>
      <c r="AS101" s="94"/>
      <c r="AT101" s="95"/>
      <c r="AU101" s="96"/>
      <c r="AV101" s="97"/>
      <c r="AW101" s="97"/>
      <c r="AX101" s="98"/>
    </row>
    <row r="102" spans="1:50" ht="24.75" customHeight="1">
      <c r="A102" s="250"/>
      <c r="B102" s="251"/>
      <c r="C102" s="251"/>
      <c r="D102" s="251"/>
      <c r="E102" s="251"/>
      <c r="F102" s="252"/>
      <c r="G102" s="156" t="s">
        <v>41</v>
      </c>
      <c r="H102" s="149"/>
      <c r="I102" s="149"/>
      <c r="J102" s="149"/>
      <c r="K102" s="150"/>
      <c r="L102" s="157"/>
      <c r="M102" s="209"/>
      <c r="N102" s="209"/>
      <c r="O102" s="209"/>
      <c r="P102" s="209"/>
      <c r="Q102" s="209"/>
      <c r="R102" s="209"/>
      <c r="S102" s="209"/>
      <c r="T102" s="209"/>
      <c r="U102" s="209"/>
      <c r="V102" s="209"/>
      <c r="W102" s="209"/>
      <c r="X102" s="210"/>
      <c r="Y102" s="211">
        <f>SUM(Y94:AB101)</f>
        <v>188.57000000000002</v>
      </c>
      <c r="Z102" s="212"/>
      <c r="AA102" s="212"/>
      <c r="AB102" s="213"/>
      <c r="AC102" s="156" t="s">
        <v>41</v>
      </c>
      <c r="AD102" s="149"/>
      <c r="AE102" s="149"/>
      <c r="AF102" s="149"/>
      <c r="AG102" s="149"/>
      <c r="AH102" s="157"/>
      <c r="AI102" s="158"/>
      <c r="AJ102" s="158"/>
      <c r="AK102" s="158"/>
      <c r="AL102" s="158"/>
      <c r="AM102" s="158"/>
      <c r="AN102" s="158"/>
      <c r="AO102" s="158"/>
      <c r="AP102" s="158"/>
      <c r="AQ102" s="158"/>
      <c r="AR102" s="158"/>
      <c r="AS102" s="158"/>
      <c r="AT102" s="159"/>
      <c r="AU102" s="160">
        <f>SUM(AU94:AX101)</f>
        <v>39.585</v>
      </c>
      <c r="AV102" s="161"/>
      <c r="AW102" s="161"/>
      <c r="AX102" s="163"/>
    </row>
    <row r="103" spans="1:50" ht="30" customHeight="1">
      <c r="A103" s="250"/>
      <c r="B103" s="251"/>
      <c r="C103" s="251"/>
      <c r="D103" s="251"/>
      <c r="E103" s="251"/>
      <c r="F103" s="252"/>
      <c r="G103" s="144" t="s">
        <v>156</v>
      </c>
      <c r="H103" s="203"/>
      <c r="I103" s="203"/>
      <c r="J103" s="203"/>
      <c r="K103" s="203"/>
      <c r="L103" s="203"/>
      <c r="M103" s="203"/>
      <c r="N103" s="203"/>
      <c r="O103" s="203"/>
      <c r="P103" s="203"/>
      <c r="Q103" s="203"/>
      <c r="R103" s="203"/>
      <c r="S103" s="203"/>
      <c r="T103" s="203"/>
      <c r="U103" s="203"/>
      <c r="V103" s="203"/>
      <c r="W103" s="203"/>
      <c r="X103" s="203"/>
      <c r="Y103" s="203"/>
      <c r="Z103" s="203"/>
      <c r="AA103" s="203"/>
      <c r="AB103" s="204"/>
      <c r="AC103" s="144" t="s">
        <v>157</v>
      </c>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7"/>
    </row>
    <row r="104" spans="1:50" ht="25.5" customHeight="1">
      <c r="A104" s="250"/>
      <c r="B104" s="251"/>
      <c r="C104" s="251"/>
      <c r="D104" s="251"/>
      <c r="E104" s="251"/>
      <c r="F104" s="252"/>
      <c r="G104" s="148" t="s">
        <v>77</v>
      </c>
      <c r="H104" s="205"/>
      <c r="I104" s="205"/>
      <c r="J104" s="205"/>
      <c r="K104" s="206"/>
      <c r="L104" s="151" t="s">
        <v>140</v>
      </c>
      <c r="M104" s="205"/>
      <c r="N104" s="205"/>
      <c r="O104" s="205"/>
      <c r="P104" s="205"/>
      <c r="Q104" s="205"/>
      <c r="R104" s="205"/>
      <c r="S104" s="205"/>
      <c r="T104" s="205"/>
      <c r="U104" s="205"/>
      <c r="V104" s="205"/>
      <c r="W104" s="205"/>
      <c r="X104" s="206"/>
      <c r="Y104" s="152" t="s">
        <v>141</v>
      </c>
      <c r="Z104" s="207"/>
      <c r="AA104" s="207"/>
      <c r="AB104" s="208"/>
      <c r="AC104" s="148" t="s">
        <v>77</v>
      </c>
      <c r="AD104" s="149"/>
      <c r="AE104" s="149"/>
      <c r="AF104" s="149"/>
      <c r="AG104" s="150"/>
      <c r="AH104" s="151" t="s">
        <v>140</v>
      </c>
      <c r="AI104" s="149"/>
      <c r="AJ104" s="149"/>
      <c r="AK104" s="149"/>
      <c r="AL104" s="149"/>
      <c r="AM104" s="149"/>
      <c r="AN104" s="149"/>
      <c r="AO104" s="149"/>
      <c r="AP104" s="149"/>
      <c r="AQ104" s="149"/>
      <c r="AR104" s="149"/>
      <c r="AS104" s="149"/>
      <c r="AT104" s="150"/>
      <c r="AU104" s="152" t="s">
        <v>141</v>
      </c>
      <c r="AV104" s="153"/>
      <c r="AW104" s="153"/>
      <c r="AX104" s="155"/>
    </row>
    <row r="105" spans="1:50" ht="24.75" customHeight="1">
      <c r="A105" s="250"/>
      <c r="B105" s="251"/>
      <c r="C105" s="251"/>
      <c r="D105" s="251"/>
      <c r="E105" s="251"/>
      <c r="F105" s="252"/>
      <c r="G105" s="135"/>
      <c r="H105" s="136"/>
      <c r="I105" s="136"/>
      <c r="J105" s="136"/>
      <c r="K105" s="137"/>
      <c r="L105" s="138"/>
      <c r="M105" s="139"/>
      <c r="N105" s="139"/>
      <c r="O105" s="139"/>
      <c r="P105" s="139"/>
      <c r="Q105" s="139"/>
      <c r="R105" s="139"/>
      <c r="S105" s="139"/>
      <c r="T105" s="139"/>
      <c r="U105" s="139"/>
      <c r="V105" s="139"/>
      <c r="W105" s="139"/>
      <c r="X105" s="140"/>
      <c r="Y105" s="141">
        <v>0</v>
      </c>
      <c r="Z105" s="142"/>
      <c r="AA105" s="142"/>
      <c r="AB105" s="199"/>
      <c r="AC105" s="200" t="s">
        <v>158</v>
      </c>
      <c r="AD105" s="201"/>
      <c r="AE105" s="201"/>
      <c r="AF105" s="201"/>
      <c r="AG105" s="202"/>
      <c r="AH105" s="102" t="s">
        <v>159</v>
      </c>
      <c r="AI105" s="103"/>
      <c r="AJ105" s="103"/>
      <c r="AK105" s="103"/>
      <c r="AL105" s="103"/>
      <c r="AM105" s="103"/>
      <c r="AN105" s="103"/>
      <c r="AO105" s="103"/>
      <c r="AP105" s="103"/>
      <c r="AQ105" s="103"/>
      <c r="AR105" s="103"/>
      <c r="AS105" s="103"/>
      <c r="AT105" s="104"/>
      <c r="AU105" s="196">
        <v>20.4</v>
      </c>
      <c r="AV105" s="197"/>
      <c r="AW105" s="197"/>
      <c r="AX105" s="198"/>
    </row>
    <row r="106" spans="1:50" ht="24.75" customHeight="1">
      <c r="A106" s="250"/>
      <c r="B106" s="251"/>
      <c r="C106" s="251"/>
      <c r="D106" s="251"/>
      <c r="E106" s="251"/>
      <c r="F106" s="252"/>
      <c r="G106" s="99"/>
      <c r="H106" s="100"/>
      <c r="I106" s="100"/>
      <c r="J106" s="100"/>
      <c r="K106" s="101"/>
      <c r="L106" s="102"/>
      <c r="M106" s="103"/>
      <c r="N106" s="103"/>
      <c r="O106" s="103"/>
      <c r="P106" s="103"/>
      <c r="Q106" s="103"/>
      <c r="R106" s="103"/>
      <c r="S106" s="103"/>
      <c r="T106" s="103"/>
      <c r="U106" s="103"/>
      <c r="V106" s="103"/>
      <c r="W106" s="103"/>
      <c r="X106" s="104"/>
      <c r="Y106" s="105"/>
      <c r="Z106" s="106"/>
      <c r="AA106" s="106"/>
      <c r="AB106" s="108"/>
      <c r="AC106" s="99" t="s">
        <v>160</v>
      </c>
      <c r="AD106" s="100"/>
      <c r="AE106" s="100"/>
      <c r="AF106" s="100"/>
      <c r="AG106" s="101"/>
      <c r="AH106" s="102" t="s">
        <v>161</v>
      </c>
      <c r="AI106" s="103"/>
      <c r="AJ106" s="103"/>
      <c r="AK106" s="103"/>
      <c r="AL106" s="103"/>
      <c r="AM106" s="103"/>
      <c r="AN106" s="103"/>
      <c r="AO106" s="103"/>
      <c r="AP106" s="103"/>
      <c r="AQ106" s="103"/>
      <c r="AR106" s="103"/>
      <c r="AS106" s="103"/>
      <c r="AT106" s="104"/>
      <c r="AU106" s="196">
        <v>3.9</v>
      </c>
      <c r="AV106" s="197"/>
      <c r="AW106" s="197"/>
      <c r="AX106" s="198"/>
    </row>
    <row r="107" spans="1:50" ht="24.75" customHeight="1">
      <c r="A107" s="250"/>
      <c r="B107" s="251"/>
      <c r="C107" s="251"/>
      <c r="D107" s="251"/>
      <c r="E107" s="251"/>
      <c r="F107" s="252"/>
      <c r="G107" s="99"/>
      <c r="H107" s="100"/>
      <c r="I107" s="100"/>
      <c r="J107" s="100"/>
      <c r="K107" s="101"/>
      <c r="L107" s="102"/>
      <c r="M107" s="103"/>
      <c r="N107" s="103"/>
      <c r="O107" s="103"/>
      <c r="P107" s="103"/>
      <c r="Q107" s="103"/>
      <c r="R107" s="103"/>
      <c r="S107" s="103"/>
      <c r="T107" s="103"/>
      <c r="U107" s="103"/>
      <c r="V107" s="103"/>
      <c r="W107" s="103"/>
      <c r="X107" s="104"/>
      <c r="Y107" s="105"/>
      <c r="Z107" s="106"/>
      <c r="AA107" s="106"/>
      <c r="AB107" s="108"/>
      <c r="AC107" s="99" t="s">
        <v>162</v>
      </c>
      <c r="AD107" s="100"/>
      <c r="AE107" s="100"/>
      <c r="AF107" s="100"/>
      <c r="AG107" s="101"/>
      <c r="AH107" s="102" t="s">
        <v>163</v>
      </c>
      <c r="AI107" s="103"/>
      <c r="AJ107" s="103"/>
      <c r="AK107" s="103"/>
      <c r="AL107" s="103"/>
      <c r="AM107" s="103"/>
      <c r="AN107" s="103"/>
      <c r="AO107" s="103"/>
      <c r="AP107" s="103"/>
      <c r="AQ107" s="103"/>
      <c r="AR107" s="103"/>
      <c r="AS107" s="103"/>
      <c r="AT107" s="104"/>
      <c r="AU107" s="196">
        <v>2.2</v>
      </c>
      <c r="AV107" s="197"/>
      <c r="AW107" s="197"/>
      <c r="AX107" s="198"/>
    </row>
    <row r="108" spans="1:50" ht="24.75" customHeight="1">
      <c r="A108" s="250"/>
      <c r="B108" s="251"/>
      <c r="C108" s="251"/>
      <c r="D108" s="251"/>
      <c r="E108" s="251"/>
      <c r="F108" s="252"/>
      <c r="G108" s="99"/>
      <c r="H108" s="100"/>
      <c r="I108" s="100"/>
      <c r="J108" s="100"/>
      <c r="K108" s="101"/>
      <c r="L108" s="102"/>
      <c r="M108" s="103"/>
      <c r="N108" s="103"/>
      <c r="O108" s="103"/>
      <c r="P108" s="103"/>
      <c r="Q108" s="103"/>
      <c r="R108" s="103"/>
      <c r="S108" s="103"/>
      <c r="T108" s="103"/>
      <c r="U108" s="103"/>
      <c r="V108" s="103"/>
      <c r="W108" s="103"/>
      <c r="X108" s="104"/>
      <c r="Y108" s="105"/>
      <c r="Z108" s="106"/>
      <c r="AA108" s="106"/>
      <c r="AB108" s="108"/>
      <c r="AC108" s="99" t="s">
        <v>146</v>
      </c>
      <c r="AD108" s="100"/>
      <c r="AE108" s="100"/>
      <c r="AF108" s="100"/>
      <c r="AG108" s="101"/>
      <c r="AH108" s="102" t="s">
        <v>164</v>
      </c>
      <c r="AI108" s="103"/>
      <c r="AJ108" s="103"/>
      <c r="AK108" s="103"/>
      <c r="AL108" s="103"/>
      <c r="AM108" s="103"/>
      <c r="AN108" s="103"/>
      <c r="AO108" s="103"/>
      <c r="AP108" s="103"/>
      <c r="AQ108" s="103"/>
      <c r="AR108" s="103"/>
      <c r="AS108" s="103"/>
      <c r="AT108" s="104"/>
      <c r="AU108" s="196">
        <v>0.1</v>
      </c>
      <c r="AV108" s="197"/>
      <c r="AW108" s="197"/>
      <c r="AX108" s="198"/>
    </row>
    <row r="109" spans="1:50" s="25" customFormat="1" ht="24.75" customHeight="1">
      <c r="A109" s="250"/>
      <c r="B109" s="251"/>
      <c r="C109" s="251"/>
      <c r="D109" s="251"/>
      <c r="E109" s="251"/>
      <c r="F109" s="252"/>
      <c r="G109" s="187"/>
      <c r="H109" s="188"/>
      <c r="I109" s="188"/>
      <c r="J109" s="188"/>
      <c r="K109" s="189"/>
      <c r="L109" s="190"/>
      <c r="M109" s="191"/>
      <c r="N109" s="191"/>
      <c r="O109" s="191"/>
      <c r="P109" s="191"/>
      <c r="Q109" s="191"/>
      <c r="R109" s="191"/>
      <c r="S109" s="191"/>
      <c r="T109" s="191"/>
      <c r="U109" s="191"/>
      <c r="V109" s="191"/>
      <c r="W109" s="191"/>
      <c r="X109" s="192"/>
      <c r="Y109" s="193"/>
      <c r="Z109" s="194"/>
      <c r="AA109" s="194"/>
      <c r="AB109" s="194"/>
      <c r="AC109" s="187"/>
      <c r="AD109" s="188"/>
      <c r="AE109" s="188"/>
      <c r="AF109" s="188"/>
      <c r="AG109" s="189"/>
      <c r="AH109" s="190"/>
      <c r="AI109" s="191"/>
      <c r="AJ109" s="191"/>
      <c r="AK109" s="191"/>
      <c r="AL109" s="191"/>
      <c r="AM109" s="191"/>
      <c r="AN109" s="191"/>
      <c r="AO109" s="191"/>
      <c r="AP109" s="191"/>
      <c r="AQ109" s="191"/>
      <c r="AR109" s="191"/>
      <c r="AS109" s="191"/>
      <c r="AT109" s="192"/>
      <c r="AU109" s="193"/>
      <c r="AV109" s="194"/>
      <c r="AW109" s="194"/>
      <c r="AX109" s="195"/>
    </row>
    <row r="110" spans="1:50" s="25" customFormat="1" ht="24.75" customHeight="1">
      <c r="A110" s="250"/>
      <c r="B110" s="251"/>
      <c r="C110" s="251"/>
      <c r="D110" s="251"/>
      <c r="E110" s="251"/>
      <c r="F110" s="252"/>
      <c r="G110" s="187"/>
      <c r="H110" s="188"/>
      <c r="I110" s="188"/>
      <c r="J110" s="188"/>
      <c r="K110" s="189"/>
      <c r="L110" s="190"/>
      <c r="M110" s="191"/>
      <c r="N110" s="191"/>
      <c r="O110" s="191"/>
      <c r="P110" s="191"/>
      <c r="Q110" s="191"/>
      <c r="R110" s="191"/>
      <c r="S110" s="191"/>
      <c r="T110" s="191"/>
      <c r="U110" s="191"/>
      <c r="V110" s="191"/>
      <c r="W110" s="191"/>
      <c r="X110" s="192"/>
      <c r="Y110" s="193"/>
      <c r="Z110" s="194"/>
      <c r="AA110" s="194"/>
      <c r="AB110" s="194"/>
      <c r="AC110" s="187"/>
      <c r="AD110" s="188"/>
      <c r="AE110" s="188"/>
      <c r="AF110" s="188"/>
      <c r="AG110" s="189"/>
      <c r="AH110" s="190"/>
      <c r="AI110" s="191"/>
      <c r="AJ110" s="191"/>
      <c r="AK110" s="191"/>
      <c r="AL110" s="191"/>
      <c r="AM110" s="191"/>
      <c r="AN110" s="191"/>
      <c r="AO110" s="191"/>
      <c r="AP110" s="191"/>
      <c r="AQ110" s="191"/>
      <c r="AR110" s="191"/>
      <c r="AS110" s="191"/>
      <c r="AT110" s="192"/>
      <c r="AU110" s="193"/>
      <c r="AV110" s="194"/>
      <c r="AW110" s="194"/>
      <c r="AX110" s="195"/>
    </row>
    <row r="111" spans="1:50" s="25" customFormat="1" ht="24.75" customHeight="1">
      <c r="A111" s="250"/>
      <c r="B111" s="251"/>
      <c r="C111" s="251"/>
      <c r="D111" s="251"/>
      <c r="E111" s="251"/>
      <c r="F111" s="252"/>
      <c r="G111" s="187"/>
      <c r="H111" s="188"/>
      <c r="I111" s="188"/>
      <c r="J111" s="188"/>
      <c r="K111" s="189"/>
      <c r="L111" s="190"/>
      <c r="M111" s="191"/>
      <c r="N111" s="191"/>
      <c r="O111" s="191"/>
      <c r="P111" s="191"/>
      <c r="Q111" s="191"/>
      <c r="R111" s="191"/>
      <c r="S111" s="191"/>
      <c r="T111" s="191"/>
      <c r="U111" s="191"/>
      <c r="V111" s="191"/>
      <c r="W111" s="191"/>
      <c r="X111" s="192"/>
      <c r="Y111" s="193"/>
      <c r="Z111" s="194"/>
      <c r="AA111" s="194"/>
      <c r="AB111" s="194"/>
      <c r="AC111" s="187"/>
      <c r="AD111" s="188"/>
      <c r="AE111" s="188"/>
      <c r="AF111" s="188"/>
      <c r="AG111" s="189"/>
      <c r="AH111" s="190"/>
      <c r="AI111" s="191"/>
      <c r="AJ111" s="191"/>
      <c r="AK111" s="191"/>
      <c r="AL111" s="191"/>
      <c r="AM111" s="191"/>
      <c r="AN111" s="191"/>
      <c r="AO111" s="191"/>
      <c r="AP111" s="191"/>
      <c r="AQ111" s="191"/>
      <c r="AR111" s="191"/>
      <c r="AS111" s="191"/>
      <c r="AT111" s="192"/>
      <c r="AU111" s="193"/>
      <c r="AV111" s="194"/>
      <c r="AW111" s="194"/>
      <c r="AX111" s="195"/>
    </row>
    <row r="112" spans="1:50" s="25" customFormat="1" ht="24.75" customHeight="1">
      <c r="A112" s="250"/>
      <c r="B112" s="251"/>
      <c r="C112" s="251"/>
      <c r="D112" s="251"/>
      <c r="E112" s="251"/>
      <c r="F112" s="252"/>
      <c r="G112" s="178"/>
      <c r="H112" s="179"/>
      <c r="I112" s="179"/>
      <c r="J112" s="179"/>
      <c r="K112" s="180"/>
      <c r="L112" s="181"/>
      <c r="M112" s="182"/>
      <c r="N112" s="182"/>
      <c r="O112" s="182"/>
      <c r="P112" s="182"/>
      <c r="Q112" s="182"/>
      <c r="R112" s="182"/>
      <c r="S112" s="182"/>
      <c r="T112" s="182"/>
      <c r="U112" s="182"/>
      <c r="V112" s="182"/>
      <c r="W112" s="182"/>
      <c r="X112" s="183"/>
      <c r="Y112" s="184"/>
      <c r="Z112" s="185"/>
      <c r="AA112" s="185"/>
      <c r="AB112" s="185"/>
      <c r="AC112" s="178"/>
      <c r="AD112" s="179"/>
      <c r="AE112" s="179"/>
      <c r="AF112" s="179"/>
      <c r="AG112" s="180"/>
      <c r="AH112" s="181"/>
      <c r="AI112" s="182"/>
      <c r="AJ112" s="182"/>
      <c r="AK112" s="182"/>
      <c r="AL112" s="182"/>
      <c r="AM112" s="182"/>
      <c r="AN112" s="182"/>
      <c r="AO112" s="182"/>
      <c r="AP112" s="182"/>
      <c r="AQ112" s="182"/>
      <c r="AR112" s="182"/>
      <c r="AS112" s="182"/>
      <c r="AT112" s="183"/>
      <c r="AU112" s="184"/>
      <c r="AV112" s="185"/>
      <c r="AW112" s="185"/>
      <c r="AX112" s="186"/>
    </row>
    <row r="113" spans="1:50" ht="24.75" customHeight="1">
      <c r="A113" s="250"/>
      <c r="B113" s="251"/>
      <c r="C113" s="251"/>
      <c r="D113" s="251"/>
      <c r="E113" s="251"/>
      <c r="F113" s="252"/>
      <c r="G113" s="156" t="s">
        <v>41</v>
      </c>
      <c r="H113" s="149"/>
      <c r="I113" s="149"/>
      <c r="J113" s="149"/>
      <c r="K113" s="149"/>
      <c r="L113" s="157"/>
      <c r="M113" s="158"/>
      <c r="N113" s="158"/>
      <c r="O113" s="158"/>
      <c r="P113" s="158"/>
      <c r="Q113" s="158"/>
      <c r="R113" s="158"/>
      <c r="S113" s="158"/>
      <c r="T113" s="158"/>
      <c r="U113" s="158"/>
      <c r="V113" s="158"/>
      <c r="W113" s="158"/>
      <c r="X113" s="159"/>
      <c r="Y113" s="175">
        <f>SUM(Y105:AB112)</f>
        <v>0</v>
      </c>
      <c r="Z113" s="176"/>
      <c r="AA113" s="176"/>
      <c r="AB113" s="177"/>
      <c r="AC113" s="156" t="s">
        <v>41</v>
      </c>
      <c r="AD113" s="149"/>
      <c r="AE113" s="149"/>
      <c r="AF113" s="149"/>
      <c r="AG113" s="149"/>
      <c r="AH113" s="157"/>
      <c r="AI113" s="158"/>
      <c r="AJ113" s="158"/>
      <c r="AK113" s="158"/>
      <c r="AL113" s="158"/>
      <c r="AM113" s="158"/>
      <c r="AN113" s="158"/>
      <c r="AO113" s="158"/>
      <c r="AP113" s="158"/>
      <c r="AQ113" s="158"/>
      <c r="AR113" s="158"/>
      <c r="AS113" s="158"/>
      <c r="AT113" s="159"/>
      <c r="AU113" s="160">
        <f>SUM(AU105:AX112)</f>
        <v>26.599999999999998</v>
      </c>
      <c r="AV113" s="161"/>
      <c r="AW113" s="161"/>
      <c r="AX113" s="163"/>
    </row>
    <row r="114" spans="1:50" ht="30" customHeight="1">
      <c r="A114" s="250"/>
      <c r="B114" s="251"/>
      <c r="C114" s="251"/>
      <c r="D114" s="251"/>
      <c r="E114" s="251"/>
      <c r="F114" s="252"/>
      <c r="G114" s="144" t="s">
        <v>165</v>
      </c>
      <c r="H114" s="145"/>
      <c r="I114" s="145"/>
      <c r="J114" s="145"/>
      <c r="K114" s="145"/>
      <c r="L114" s="145"/>
      <c r="M114" s="145"/>
      <c r="N114" s="145"/>
      <c r="O114" s="145"/>
      <c r="P114" s="145"/>
      <c r="Q114" s="145"/>
      <c r="R114" s="145"/>
      <c r="S114" s="145"/>
      <c r="T114" s="145"/>
      <c r="U114" s="145"/>
      <c r="V114" s="145"/>
      <c r="W114" s="145"/>
      <c r="X114" s="145"/>
      <c r="Y114" s="145"/>
      <c r="Z114" s="145"/>
      <c r="AA114" s="145"/>
      <c r="AB114" s="146"/>
      <c r="AC114" s="144" t="s">
        <v>166</v>
      </c>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7"/>
    </row>
    <row r="115" spans="1:50" ht="24.75" customHeight="1">
      <c r="A115" s="250"/>
      <c r="B115" s="251"/>
      <c r="C115" s="251"/>
      <c r="D115" s="251"/>
      <c r="E115" s="251"/>
      <c r="F115" s="252"/>
      <c r="G115" s="173" t="s">
        <v>77</v>
      </c>
      <c r="H115" s="174"/>
      <c r="I115" s="174"/>
      <c r="J115" s="174"/>
      <c r="K115" s="174"/>
      <c r="L115" s="151" t="s">
        <v>140</v>
      </c>
      <c r="M115" s="149"/>
      <c r="N115" s="149"/>
      <c r="O115" s="149"/>
      <c r="P115" s="149"/>
      <c r="Q115" s="149"/>
      <c r="R115" s="149"/>
      <c r="S115" s="149"/>
      <c r="T115" s="149"/>
      <c r="U115" s="149"/>
      <c r="V115" s="149"/>
      <c r="W115" s="149"/>
      <c r="X115" s="150"/>
      <c r="Y115" s="152" t="s">
        <v>141</v>
      </c>
      <c r="Z115" s="153"/>
      <c r="AA115" s="153"/>
      <c r="AB115" s="154"/>
      <c r="AC115" s="173" t="s">
        <v>77</v>
      </c>
      <c r="AD115" s="174"/>
      <c r="AE115" s="174"/>
      <c r="AF115" s="174"/>
      <c r="AG115" s="174"/>
      <c r="AH115" s="151" t="s">
        <v>140</v>
      </c>
      <c r="AI115" s="149"/>
      <c r="AJ115" s="149"/>
      <c r="AK115" s="149"/>
      <c r="AL115" s="149"/>
      <c r="AM115" s="149"/>
      <c r="AN115" s="149"/>
      <c r="AO115" s="149"/>
      <c r="AP115" s="149"/>
      <c r="AQ115" s="149"/>
      <c r="AR115" s="149"/>
      <c r="AS115" s="149"/>
      <c r="AT115" s="150"/>
      <c r="AU115" s="152" t="s">
        <v>141</v>
      </c>
      <c r="AV115" s="153"/>
      <c r="AW115" s="153"/>
      <c r="AX115" s="155"/>
    </row>
    <row r="116" spans="1:50" ht="24.75" customHeight="1">
      <c r="A116" s="250"/>
      <c r="B116" s="251"/>
      <c r="C116" s="251"/>
      <c r="D116" s="251"/>
      <c r="E116" s="251"/>
      <c r="F116" s="252"/>
      <c r="G116" s="135" t="s">
        <v>167</v>
      </c>
      <c r="H116" s="136"/>
      <c r="I116" s="136"/>
      <c r="J116" s="136"/>
      <c r="K116" s="137"/>
      <c r="L116" s="164" t="s">
        <v>168</v>
      </c>
      <c r="M116" s="139"/>
      <c r="N116" s="139"/>
      <c r="O116" s="139"/>
      <c r="P116" s="139"/>
      <c r="Q116" s="139"/>
      <c r="R116" s="139"/>
      <c r="S116" s="139"/>
      <c r="T116" s="139"/>
      <c r="U116" s="139"/>
      <c r="V116" s="139"/>
      <c r="W116" s="139"/>
      <c r="X116" s="140"/>
      <c r="Y116" s="165">
        <v>6.6</v>
      </c>
      <c r="Z116" s="166"/>
      <c r="AA116" s="166"/>
      <c r="AB116" s="167"/>
      <c r="AC116" s="135" t="s">
        <v>144</v>
      </c>
      <c r="AD116" s="136"/>
      <c r="AE116" s="136"/>
      <c r="AF116" s="136"/>
      <c r="AG116" s="137"/>
      <c r="AH116" s="138" t="s">
        <v>169</v>
      </c>
      <c r="AI116" s="168"/>
      <c r="AJ116" s="168"/>
      <c r="AK116" s="168"/>
      <c r="AL116" s="168"/>
      <c r="AM116" s="168"/>
      <c r="AN116" s="168"/>
      <c r="AO116" s="168"/>
      <c r="AP116" s="168"/>
      <c r="AQ116" s="168"/>
      <c r="AR116" s="168"/>
      <c r="AS116" s="168"/>
      <c r="AT116" s="169"/>
      <c r="AU116" s="170">
        <v>15.9</v>
      </c>
      <c r="AV116" s="171"/>
      <c r="AW116" s="171"/>
      <c r="AX116" s="172"/>
    </row>
    <row r="117" spans="1:50" ht="24.75" customHeight="1">
      <c r="A117" s="250"/>
      <c r="B117" s="251"/>
      <c r="C117" s="251"/>
      <c r="D117" s="251"/>
      <c r="E117" s="251"/>
      <c r="F117" s="252"/>
      <c r="G117" s="99"/>
      <c r="H117" s="100"/>
      <c r="I117" s="100"/>
      <c r="J117" s="100"/>
      <c r="K117" s="101"/>
      <c r="L117" s="102"/>
      <c r="M117" s="103"/>
      <c r="N117" s="103"/>
      <c r="O117" s="103"/>
      <c r="P117" s="103"/>
      <c r="Q117" s="103"/>
      <c r="R117" s="103"/>
      <c r="S117" s="103"/>
      <c r="T117" s="103"/>
      <c r="U117" s="103"/>
      <c r="V117" s="103"/>
      <c r="W117" s="103"/>
      <c r="X117" s="104"/>
      <c r="Y117" s="105"/>
      <c r="Z117" s="106"/>
      <c r="AA117" s="106"/>
      <c r="AB117" s="108"/>
      <c r="AC117" s="99"/>
      <c r="AD117" s="100"/>
      <c r="AE117" s="100"/>
      <c r="AF117" s="100"/>
      <c r="AG117" s="101"/>
      <c r="AH117" s="102"/>
      <c r="AI117" s="103"/>
      <c r="AJ117" s="103"/>
      <c r="AK117" s="103"/>
      <c r="AL117" s="103"/>
      <c r="AM117" s="103"/>
      <c r="AN117" s="103"/>
      <c r="AO117" s="103"/>
      <c r="AP117" s="103"/>
      <c r="AQ117" s="103"/>
      <c r="AR117" s="103"/>
      <c r="AS117" s="103"/>
      <c r="AT117" s="104"/>
      <c r="AU117" s="105"/>
      <c r="AV117" s="106"/>
      <c r="AW117" s="106"/>
      <c r="AX117" s="107"/>
    </row>
    <row r="118" spans="1:50" ht="24.75" customHeight="1">
      <c r="A118" s="250"/>
      <c r="B118" s="251"/>
      <c r="C118" s="251"/>
      <c r="D118" s="251"/>
      <c r="E118" s="251"/>
      <c r="F118" s="252"/>
      <c r="G118" s="99"/>
      <c r="H118" s="100"/>
      <c r="I118" s="100"/>
      <c r="J118" s="100"/>
      <c r="K118" s="101"/>
      <c r="L118" s="102"/>
      <c r="M118" s="103"/>
      <c r="N118" s="103"/>
      <c r="O118" s="103"/>
      <c r="P118" s="103"/>
      <c r="Q118" s="103"/>
      <c r="R118" s="103"/>
      <c r="S118" s="103"/>
      <c r="T118" s="103"/>
      <c r="U118" s="103"/>
      <c r="V118" s="103"/>
      <c r="W118" s="103"/>
      <c r="X118" s="104"/>
      <c r="Y118" s="105"/>
      <c r="Z118" s="106"/>
      <c r="AA118" s="106"/>
      <c r="AB118" s="108"/>
      <c r="AC118" s="99"/>
      <c r="AD118" s="100"/>
      <c r="AE118" s="100"/>
      <c r="AF118" s="100"/>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customHeight="1">
      <c r="A119" s="250"/>
      <c r="B119" s="251"/>
      <c r="C119" s="251"/>
      <c r="D119" s="251"/>
      <c r="E119" s="251"/>
      <c r="F119" s="252"/>
      <c r="G119" s="99"/>
      <c r="H119" s="100"/>
      <c r="I119" s="100"/>
      <c r="J119" s="100"/>
      <c r="K119" s="101"/>
      <c r="L119" s="102"/>
      <c r="M119" s="103"/>
      <c r="N119" s="103"/>
      <c r="O119" s="103"/>
      <c r="P119" s="103"/>
      <c r="Q119" s="103"/>
      <c r="R119" s="103"/>
      <c r="S119" s="103"/>
      <c r="T119" s="103"/>
      <c r="U119" s="103"/>
      <c r="V119" s="103"/>
      <c r="W119" s="103"/>
      <c r="X119" s="104"/>
      <c r="Y119" s="105"/>
      <c r="Z119" s="106"/>
      <c r="AA119" s="106"/>
      <c r="AB119" s="108"/>
      <c r="AC119" s="99"/>
      <c r="AD119" s="100"/>
      <c r="AE119" s="100"/>
      <c r="AF119" s="100"/>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customHeight="1">
      <c r="A120" s="250"/>
      <c r="B120" s="251"/>
      <c r="C120" s="251"/>
      <c r="D120" s="251"/>
      <c r="E120" s="251"/>
      <c r="F120" s="252"/>
      <c r="G120" s="99"/>
      <c r="H120" s="100"/>
      <c r="I120" s="100"/>
      <c r="J120" s="100"/>
      <c r="K120" s="101"/>
      <c r="L120" s="102"/>
      <c r="M120" s="103"/>
      <c r="N120" s="103"/>
      <c r="O120" s="103"/>
      <c r="P120" s="103"/>
      <c r="Q120" s="103"/>
      <c r="R120" s="103"/>
      <c r="S120" s="103"/>
      <c r="T120" s="103"/>
      <c r="U120" s="103"/>
      <c r="V120" s="103"/>
      <c r="W120" s="103"/>
      <c r="X120" s="104"/>
      <c r="Y120" s="105"/>
      <c r="Z120" s="106"/>
      <c r="AA120" s="106"/>
      <c r="AB120" s="106"/>
      <c r="AC120" s="99"/>
      <c r="AD120" s="100"/>
      <c r="AE120" s="100"/>
      <c r="AF120" s="100"/>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250"/>
      <c r="B121" s="251"/>
      <c r="C121" s="251"/>
      <c r="D121" s="251"/>
      <c r="E121" s="251"/>
      <c r="F121" s="252"/>
      <c r="G121" s="99"/>
      <c r="H121" s="100"/>
      <c r="I121" s="100"/>
      <c r="J121" s="100"/>
      <c r="K121" s="101"/>
      <c r="L121" s="102"/>
      <c r="M121" s="103"/>
      <c r="N121" s="103"/>
      <c r="O121" s="103"/>
      <c r="P121" s="103"/>
      <c r="Q121" s="103"/>
      <c r="R121" s="103"/>
      <c r="S121" s="103"/>
      <c r="T121" s="103"/>
      <c r="U121" s="103"/>
      <c r="V121" s="103"/>
      <c r="W121" s="103"/>
      <c r="X121" s="104"/>
      <c r="Y121" s="105"/>
      <c r="Z121" s="106"/>
      <c r="AA121" s="106"/>
      <c r="AB121" s="106"/>
      <c r="AC121" s="99"/>
      <c r="AD121" s="100"/>
      <c r="AE121" s="100"/>
      <c r="AF121" s="100"/>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c r="A122" s="250"/>
      <c r="B122" s="251"/>
      <c r="C122" s="251"/>
      <c r="D122" s="251"/>
      <c r="E122" s="251"/>
      <c r="F122" s="252"/>
      <c r="G122" s="99"/>
      <c r="H122" s="100"/>
      <c r="I122" s="100"/>
      <c r="J122" s="100"/>
      <c r="K122" s="101"/>
      <c r="L122" s="102"/>
      <c r="M122" s="103"/>
      <c r="N122" s="103"/>
      <c r="O122" s="103"/>
      <c r="P122" s="103"/>
      <c r="Q122" s="103"/>
      <c r="R122" s="103"/>
      <c r="S122" s="103"/>
      <c r="T122" s="103"/>
      <c r="U122" s="103"/>
      <c r="V122" s="103"/>
      <c r="W122" s="103"/>
      <c r="X122" s="104"/>
      <c r="Y122" s="105"/>
      <c r="Z122" s="106"/>
      <c r="AA122" s="106"/>
      <c r="AB122" s="106"/>
      <c r="AC122" s="99"/>
      <c r="AD122" s="100"/>
      <c r="AE122" s="100"/>
      <c r="AF122" s="100"/>
      <c r="AG122" s="101"/>
      <c r="AH122" s="102"/>
      <c r="AI122" s="103"/>
      <c r="AJ122" s="103"/>
      <c r="AK122" s="103"/>
      <c r="AL122" s="103"/>
      <c r="AM122" s="103"/>
      <c r="AN122" s="103"/>
      <c r="AO122" s="103"/>
      <c r="AP122" s="103"/>
      <c r="AQ122" s="103"/>
      <c r="AR122" s="103"/>
      <c r="AS122" s="103"/>
      <c r="AT122" s="104"/>
      <c r="AU122" s="105"/>
      <c r="AV122" s="106"/>
      <c r="AW122" s="106"/>
      <c r="AX122" s="107"/>
    </row>
    <row r="123" spans="1:50" ht="24.75" customHeight="1">
      <c r="A123" s="250"/>
      <c r="B123" s="251"/>
      <c r="C123" s="251"/>
      <c r="D123" s="251"/>
      <c r="E123" s="251"/>
      <c r="F123" s="252"/>
      <c r="G123" s="90"/>
      <c r="H123" s="91"/>
      <c r="I123" s="91"/>
      <c r="J123" s="91"/>
      <c r="K123" s="92"/>
      <c r="L123" s="93"/>
      <c r="M123" s="94"/>
      <c r="N123" s="94"/>
      <c r="O123" s="94"/>
      <c r="P123" s="94"/>
      <c r="Q123" s="94"/>
      <c r="R123" s="94"/>
      <c r="S123" s="94"/>
      <c r="T123" s="94"/>
      <c r="U123" s="94"/>
      <c r="V123" s="94"/>
      <c r="W123" s="94"/>
      <c r="X123" s="95"/>
      <c r="Y123" s="96"/>
      <c r="Z123" s="97"/>
      <c r="AA123" s="97"/>
      <c r="AB123" s="97"/>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98"/>
    </row>
    <row r="124" spans="1:50" ht="24.75" customHeight="1">
      <c r="A124" s="250"/>
      <c r="B124" s="251"/>
      <c r="C124" s="251"/>
      <c r="D124" s="251"/>
      <c r="E124" s="251"/>
      <c r="F124" s="252"/>
      <c r="G124" s="156" t="s">
        <v>41</v>
      </c>
      <c r="H124" s="149"/>
      <c r="I124" s="149"/>
      <c r="J124" s="149"/>
      <c r="K124" s="149"/>
      <c r="L124" s="157"/>
      <c r="M124" s="158"/>
      <c r="N124" s="158"/>
      <c r="O124" s="158"/>
      <c r="P124" s="158"/>
      <c r="Q124" s="158"/>
      <c r="R124" s="158"/>
      <c r="S124" s="158"/>
      <c r="T124" s="158"/>
      <c r="U124" s="158"/>
      <c r="V124" s="158"/>
      <c r="W124" s="158"/>
      <c r="X124" s="159"/>
      <c r="Y124" s="160">
        <f>SUM(Y116:AB123)</f>
        <v>6.6</v>
      </c>
      <c r="Z124" s="161"/>
      <c r="AA124" s="161"/>
      <c r="AB124" s="162"/>
      <c r="AC124" s="156" t="s">
        <v>41</v>
      </c>
      <c r="AD124" s="149"/>
      <c r="AE124" s="149"/>
      <c r="AF124" s="149"/>
      <c r="AG124" s="149"/>
      <c r="AH124" s="157"/>
      <c r="AI124" s="158"/>
      <c r="AJ124" s="158"/>
      <c r="AK124" s="158"/>
      <c r="AL124" s="158"/>
      <c r="AM124" s="158"/>
      <c r="AN124" s="158"/>
      <c r="AO124" s="158"/>
      <c r="AP124" s="158"/>
      <c r="AQ124" s="158"/>
      <c r="AR124" s="158"/>
      <c r="AS124" s="158"/>
      <c r="AT124" s="159"/>
      <c r="AU124" s="160">
        <f>SUM(AU116:AX123)</f>
        <v>15.9</v>
      </c>
      <c r="AV124" s="161"/>
      <c r="AW124" s="161"/>
      <c r="AX124" s="163"/>
    </row>
    <row r="125" spans="1:50" ht="30" customHeight="1">
      <c r="A125" s="250"/>
      <c r="B125" s="251"/>
      <c r="C125" s="251"/>
      <c r="D125" s="251"/>
      <c r="E125" s="251"/>
      <c r="F125" s="252"/>
      <c r="G125" s="144" t="s">
        <v>170</v>
      </c>
      <c r="H125" s="145"/>
      <c r="I125" s="145"/>
      <c r="J125" s="145"/>
      <c r="K125" s="145"/>
      <c r="L125" s="145"/>
      <c r="M125" s="145"/>
      <c r="N125" s="145"/>
      <c r="O125" s="145"/>
      <c r="P125" s="145"/>
      <c r="Q125" s="145"/>
      <c r="R125" s="145"/>
      <c r="S125" s="145"/>
      <c r="T125" s="145"/>
      <c r="U125" s="145"/>
      <c r="V125" s="145"/>
      <c r="W125" s="145"/>
      <c r="X125" s="145"/>
      <c r="Y125" s="145"/>
      <c r="Z125" s="145"/>
      <c r="AA125" s="145"/>
      <c r="AB125" s="146"/>
      <c r="AC125" s="144" t="s">
        <v>171</v>
      </c>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7"/>
    </row>
    <row r="126" spans="1:50" ht="24.75" customHeight="1">
      <c r="A126" s="250"/>
      <c r="B126" s="251"/>
      <c r="C126" s="251"/>
      <c r="D126" s="251"/>
      <c r="E126" s="251"/>
      <c r="F126" s="252"/>
      <c r="G126" s="148" t="s">
        <v>77</v>
      </c>
      <c r="H126" s="149"/>
      <c r="I126" s="149"/>
      <c r="J126" s="149"/>
      <c r="K126" s="150"/>
      <c r="L126" s="151" t="s">
        <v>140</v>
      </c>
      <c r="M126" s="149"/>
      <c r="N126" s="149"/>
      <c r="O126" s="149"/>
      <c r="P126" s="149"/>
      <c r="Q126" s="149"/>
      <c r="R126" s="149"/>
      <c r="S126" s="149"/>
      <c r="T126" s="149"/>
      <c r="U126" s="149"/>
      <c r="V126" s="149"/>
      <c r="W126" s="149"/>
      <c r="X126" s="150"/>
      <c r="Y126" s="152" t="s">
        <v>141</v>
      </c>
      <c r="Z126" s="153"/>
      <c r="AA126" s="153"/>
      <c r="AB126" s="154"/>
      <c r="AC126" s="148" t="s">
        <v>77</v>
      </c>
      <c r="AD126" s="149"/>
      <c r="AE126" s="149"/>
      <c r="AF126" s="149"/>
      <c r="AG126" s="149"/>
      <c r="AH126" s="151" t="s">
        <v>140</v>
      </c>
      <c r="AI126" s="149"/>
      <c r="AJ126" s="149"/>
      <c r="AK126" s="149"/>
      <c r="AL126" s="149"/>
      <c r="AM126" s="149"/>
      <c r="AN126" s="149"/>
      <c r="AO126" s="149"/>
      <c r="AP126" s="149"/>
      <c r="AQ126" s="149"/>
      <c r="AR126" s="149"/>
      <c r="AS126" s="149"/>
      <c r="AT126" s="150"/>
      <c r="AU126" s="152" t="s">
        <v>141</v>
      </c>
      <c r="AV126" s="153"/>
      <c r="AW126" s="153"/>
      <c r="AX126" s="155"/>
    </row>
    <row r="127" spans="1:50" ht="24.75" customHeight="1">
      <c r="A127" s="250"/>
      <c r="B127" s="251"/>
      <c r="C127" s="251"/>
      <c r="D127" s="251"/>
      <c r="E127" s="251"/>
      <c r="F127" s="252"/>
      <c r="G127" s="127" t="s">
        <v>146</v>
      </c>
      <c r="H127" s="128"/>
      <c r="I127" s="128"/>
      <c r="J127" s="128"/>
      <c r="K127" s="129"/>
      <c r="L127" s="130" t="s">
        <v>172</v>
      </c>
      <c r="M127" s="131"/>
      <c r="N127" s="131"/>
      <c r="O127" s="131"/>
      <c r="P127" s="131"/>
      <c r="Q127" s="131"/>
      <c r="R127" s="131"/>
      <c r="S127" s="131"/>
      <c r="T127" s="131"/>
      <c r="U127" s="131"/>
      <c r="V127" s="131"/>
      <c r="W127" s="131"/>
      <c r="X127" s="132"/>
      <c r="Y127" s="133">
        <v>18.469</v>
      </c>
      <c r="Z127" s="134"/>
      <c r="AA127" s="134"/>
      <c r="AB127" s="134"/>
      <c r="AC127" s="135"/>
      <c r="AD127" s="136"/>
      <c r="AE127" s="136"/>
      <c r="AF127" s="136"/>
      <c r="AG127" s="137"/>
      <c r="AH127" s="138"/>
      <c r="AI127" s="139"/>
      <c r="AJ127" s="139"/>
      <c r="AK127" s="139"/>
      <c r="AL127" s="139"/>
      <c r="AM127" s="139"/>
      <c r="AN127" s="139"/>
      <c r="AO127" s="139"/>
      <c r="AP127" s="139"/>
      <c r="AQ127" s="139"/>
      <c r="AR127" s="139"/>
      <c r="AS127" s="139"/>
      <c r="AT127" s="140"/>
      <c r="AU127" s="141"/>
      <c r="AV127" s="142"/>
      <c r="AW127" s="142"/>
      <c r="AX127" s="143"/>
    </row>
    <row r="128" spans="1:50" ht="24.75" customHeight="1">
      <c r="A128" s="250"/>
      <c r="B128" s="251"/>
      <c r="C128" s="251"/>
      <c r="D128" s="251"/>
      <c r="E128" s="251"/>
      <c r="F128" s="252"/>
      <c r="G128" s="116" t="s">
        <v>148</v>
      </c>
      <c r="H128" s="117"/>
      <c r="I128" s="117"/>
      <c r="J128" s="117"/>
      <c r="K128" s="118"/>
      <c r="L128" s="102" t="s">
        <v>173</v>
      </c>
      <c r="M128" s="112"/>
      <c r="N128" s="112"/>
      <c r="O128" s="112"/>
      <c r="P128" s="112"/>
      <c r="Q128" s="112"/>
      <c r="R128" s="112"/>
      <c r="S128" s="112"/>
      <c r="T128" s="112"/>
      <c r="U128" s="112"/>
      <c r="V128" s="112"/>
      <c r="W128" s="112"/>
      <c r="X128" s="113"/>
      <c r="Y128" s="119">
        <v>0.31</v>
      </c>
      <c r="Z128" s="120"/>
      <c r="AA128" s="120"/>
      <c r="AB128" s="120"/>
      <c r="AC128" s="99"/>
      <c r="AD128" s="100"/>
      <c r="AE128" s="100"/>
      <c r="AF128" s="100"/>
      <c r="AG128" s="101"/>
      <c r="AH128" s="121"/>
      <c r="AI128" s="122"/>
      <c r="AJ128" s="122"/>
      <c r="AK128" s="122"/>
      <c r="AL128" s="122"/>
      <c r="AM128" s="122"/>
      <c r="AN128" s="122"/>
      <c r="AO128" s="122"/>
      <c r="AP128" s="122"/>
      <c r="AQ128" s="122"/>
      <c r="AR128" s="122"/>
      <c r="AS128" s="122"/>
      <c r="AT128" s="123"/>
      <c r="AU128" s="124"/>
      <c r="AV128" s="125"/>
      <c r="AW128" s="125"/>
      <c r="AX128" s="126"/>
    </row>
    <row r="129" spans="1:50" ht="24.75" customHeight="1">
      <c r="A129" s="250"/>
      <c r="B129" s="251"/>
      <c r="C129" s="251"/>
      <c r="D129" s="251"/>
      <c r="E129" s="251"/>
      <c r="F129" s="252"/>
      <c r="G129" s="109" t="s">
        <v>174</v>
      </c>
      <c r="H129" s="110"/>
      <c r="I129" s="110"/>
      <c r="J129" s="110"/>
      <c r="K129" s="111"/>
      <c r="L129" s="102" t="s">
        <v>175</v>
      </c>
      <c r="M129" s="112"/>
      <c r="N129" s="112"/>
      <c r="O129" s="112"/>
      <c r="P129" s="112"/>
      <c r="Q129" s="112"/>
      <c r="R129" s="112"/>
      <c r="S129" s="112"/>
      <c r="T129" s="112"/>
      <c r="U129" s="112"/>
      <c r="V129" s="112"/>
      <c r="W129" s="112"/>
      <c r="X129" s="113"/>
      <c r="Y129" s="114">
        <v>0.03</v>
      </c>
      <c r="Z129" s="115"/>
      <c r="AA129" s="115"/>
      <c r="AB129" s="115"/>
      <c r="AC129" s="99"/>
      <c r="AD129" s="100"/>
      <c r="AE129" s="100"/>
      <c r="AF129" s="100"/>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customHeight="1">
      <c r="A130" s="250"/>
      <c r="B130" s="251"/>
      <c r="C130" s="251"/>
      <c r="D130" s="251"/>
      <c r="E130" s="251"/>
      <c r="F130" s="252"/>
      <c r="G130" s="99"/>
      <c r="H130" s="100"/>
      <c r="I130" s="100"/>
      <c r="J130" s="100"/>
      <c r="K130" s="101"/>
      <c r="L130" s="102"/>
      <c r="M130" s="103"/>
      <c r="N130" s="103"/>
      <c r="O130" s="103"/>
      <c r="P130" s="103"/>
      <c r="Q130" s="103"/>
      <c r="R130" s="103"/>
      <c r="S130" s="103"/>
      <c r="T130" s="103"/>
      <c r="U130" s="103"/>
      <c r="V130" s="103"/>
      <c r="W130" s="103"/>
      <c r="X130" s="104"/>
      <c r="Y130" s="105"/>
      <c r="Z130" s="106"/>
      <c r="AA130" s="106"/>
      <c r="AB130" s="108"/>
      <c r="AC130" s="99"/>
      <c r="AD130" s="100"/>
      <c r="AE130" s="100"/>
      <c r="AF130" s="100"/>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customHeight="1">
      <c r="A131" s="250"/>
      <c r="B131" s="251"/>
      <c r="C131" s="251"/>
      <c r="D131" s="251"/>
      <c r="E131" s="251"/>
      <c r="F131" s="252"/>
      <c r="G131" s="99"/>
      <c r="H131" s="100"/>
      <c r="I131" s="100"/>
      <c r="J131" s="100"/>
      <c r="K131" s="101"/>
      <c r="L131" s="102"/>
      <c r="M131" s="103"/>
      <c r="N131" s="103"/>
      <c r="O131" s="103"/>
      <c r="P131" s="103"/>
      <c r="Q131" s="103"/>
      <c r="R131" s="103"/>
      <c r="S131" s="103"/>
      <c r="T131" s="103"/>
      <c r="U131" s="103"/>
      <c r="V131" s="103"/>
      <c r="W131" s="103"/>
      <c r="X131" s="104"/>
      <c r="Y131" s="105"/>
      <c r="Z131" s="106"/>
      <c r="AA131" s="106"/>
      <c r="AB131" s="106"/>
      <c r="AC131" s="99"/>
      <c r="AD131" s="100"/>
      <c r="AE131" s="100"/>
      <c r="AF131" s="100"/>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250"/>
      <c r="B132" s="251"/>
      <c r="C132" s="251"/>
      <c r="D132" s="251"/>
      <c r="E132" s="251"/>
      <c r="F132" s="252"/>
      <c r="G132" s="99"/>
      <c r="H132" s="100"/>
      <c r="I132" s="100"/>
      <c r="J132" s="100"/>
      <c r="K132" s="101"/>
      <c r="L132" s="102"/>
      <c r="M132" s="103"/>
      <c r="N132" s="103"/>
      <c r="O132" s="103"/>
      <c r="P132" s="103"/>
      <c r="Q132" s="103"/>
      <c r="R132" s="103"/>
      <c r="S132" s="103"/>
      <c r="T132" s="103"/>
      <c r="U132" s="103"/>
      <c r="V132" s="103"/>
      <c r="W132" s="103"/>
      <c r="X132" s="104"/>
      <c r="Y132" s="105"/>
      <c r="Z132" s="106"/>
      <c r="AA132" s="106"/>
      <c r="AB132" s="106"/>
      <c r="AC132" s="99"/>
      <c r="AD132" s="100"/>
      <c r="AE132" s="100"/>
      <c r="AF132" s="100"/>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c r="A133" s="250"/>
      <c r="B133" s="251"/>
      <c r="C133" s="251"/>
      <c r="D133" s="251"/>
      <c r="E133" s="251"/>
      <c r="F133" s="252"/>
      <c r="G133" s="99"/>
      <c r="H133" s="100"/>
      <c r="I133" s="100"/>
      <c r="J133" s="100"/>
      <c r="K133" s="101"/>
      <c r="L133" s="102"/>
      <c r="M133" s="103"/>
      <c r="N133" s="103"/>
      <c r="O133" s="103"/>
      <c r="P133" s="103"/>
      <c r="Q133" s="103"/>
      <c r="R133" s="103"/>
      <c r="S133" s="103"/>
      <c r="T133" s="103"/>
      <c r="U133" s="103"/>
      <c r="V133" s="103"/>
      <c r="W133" s="103"/>
      <c r="X133" s="104"/>
      <c r="Y133" s="105"/>
      <c r="Z133" s="106"/>
      <c r="AA133" s="106"/>
      <c r="AB133" s="106"/>
      <c r="AC133" s="99"/>
      <c r="AD133" s="100"/>
      <c r="AE133" s="100"/>
      <c r="AF133" s="100"/>
      <c r="AG133" s="101"/>
      <c r="AH133" s="102"/>
      <c r="AI133" s="103"/>
      <c r="AJ133" s="103"/>
      <c r="AK133" s="103"/>
      <c r="AL133" s="103"/>
      <c r="AM133" s="103"/>
      <c r="AN133" s="103"/>
      <c r="AO133" s="103"/>
      <c r="AP133" s="103"/>
      <c r="AQ133" s="103"/>
      <c r="AR133" s="103"/>
      <c r="AS133" s="103"/>
      <c r="AT133" s="104"/>
      <c r="AU133" s="105"/>
      <c r="AV133" s="106"/>
      <c r="AW133" s="106"/>
      <c r="AX133" s="107"/>
    </row>
    <row r="134" spans="1:50" ht="24.75" customHeight="1">
      <c r="A134" s="250"/>
      <c r="B134" s="251"/>
      <c r="C134" s="251"/>
      <c r="D134" s="251"/>
      <c r="E134" s="251"/>
      <c r="F134" s="252"/>
      <c r="G134" s="90"/>
      <c r="H134" s="91"/>
      <c r="I134" s="91"/>
      <c r="J134" s="91"/>
      <c r="K134" s="92"/>
      <c r="L134" s="93"/>
      <c r="M134" s="94"/>
      <c r="N134" s="94"/>
      <c r="O134" s="94"/>
      <c r="P134" s="94"/>
      <c r="Q134" s="94"/>
      <c r="R134" s="94"/>
      <c r="S134" s="94"/>
      <c r="T134" s="94"/>
      <c r="U134" s="94"/>
      <c r="V134" s="94"/>
      <c r="W134" s="94"/>
      <c r="X134" s="95"/>
      <c r="Y134" s="96"/>
      <c r="Z134" s="97"/>
      <c r="AA134" s="97"/>
      <c r="AB134" s="97"/>
      <c r="AC134" s="90"/>
      <c r="AD134" s="91"/>
      <c r="AE134" s="91"/>
      <c r="AF134" s="91"/>
      <c r="AG134" s="92"/>
      <c r="AH134" s="93"/>
      <c r="AI134" s="94"/>
      <c r="AJ134" s="94"/>
      <c r="AK134" s="94"/>
      <c r="AL134" s="94"/>
      <c r="AM134" s="94"/>
      <c r="AN134" s="94"/>
      <c r="AO134" s="94"/>
      <c r="AP134" s="94"/>
      <c r="AQ134" s="94"/>
      <c r="AR134" s="94"/>
      <c r="AS134" s="94"/>
      <c r="AT134" s="95"/>
      <c r="AU134" s="96"/>
      <c r="AV134" s="97"/>
      <c r="AW134" s="97"/>
      <c r="AX134" s="98"/>
    </row>
    <row r="135" spans="1:50" ht="24.75" customHeight="1" thickBot="1">
      <c r="A135" s="253"/>
      <c r="B135" s="254"/>
      <c r="C135" s="254"/>
      <c r="D135" s="254"/>
      <c r="E135" s="254"/>
      <c r="F135" s="255"/>
      <c r="G135" s="79" t="s">
        <v>41</v>
      </c>
      <c r="H135" s="80"/>
      <c r="I135" s="80"/>
      <c r="J135" s="80"/>
      <c r="K135" s="80"/>
      <c r="L135" s="81"/>
      <c r="M135" s="82"/>
      <c r="N135" s="82"/>
      <c r="O135" s="82"/>
      <c r="P135" s="82"/>
      <c r="Q135" s="82"/>
      <c r="R135" s="82"/>
      <c r="S135" s="82"/>
      <c r="T135" s="82"/>
      <c r="U135" s="82"/>
      <c r="V135" s="82"/>
      <c r="W135" s="82"/>
      <c r="X135" s="83"/>
      <c r="Y135" s="84">
        <f>SUM(Y127:AB134)</f>
        <v>18.809</v>
      </c>
      <c r="Z135" s="85"/>
      <c r="AA135" s="85"/>
      <c r="AB135" s="86"/>
      <c r="AC135" s="79" t="s">
        <v>41</v>
      </c>
      <c r="AD135" s="80"/>
      <c r="AE135" s="80"/>
      <c r="AF135" s="80"/>
      <c r="AG135" s="80"/>
      <c r="AH135" s="81"/>
      <c r="AI135" s="82"/>
      <c r="AJ135" s="82"/>
      <c r="AK135" s="82"/>
      <c r="AL135" s="82"/>
      <c r="AM135" s="82"/>
      <c r="AN135" s="82"/>
      <c r="AO135" s="82"/>
      <c r="AP135" s="82"/>
      <c r="AQ135" s="82"/>
      <c r="AR135" s="82"/>
      <c r="AS135" s="82"/>
      <c r="AT135" s="83"/>
      <c r="AU135" s="87">
        <f>SUM(AU127:AX134)</f>
        <v>0</v>
      </c>
      <c r="AV135" s="88"/>
      <c r="AW135" s="88"/>
      <c r="AX135" s="89"/>
    </row>
    <row r="136" spans="1:50" ht="24.75" customHeight="1" hidden="1">
      <c r="A136" s="26"/>
      <c r="B136" s="26"/>
      <c r="C136" s="26"/>
      <c r="D136" s="26"/>
      <c r="E136" s="26"/>
      <c r="F136" s="26"/>
      <c r="G136" s="27"/>
      <c r="H136" s="27"/>
      <c r="I136" s="27"/>
      <c r="J136" s="27"/>
      <c r="K136" s="27"/>
      <c r="L136" s="28"/>
      <c r="M136" s="27"/>
      <c r="N136" s="27"/>
      <c r="O136" s="27"/>
      <c r="P136" s="27"/>
      <c r="Q136" s="27"/>
      <c r="R136" s="27"/>
      <c r="S136" s="27"/>
      <c r="T136" s="27"/>
      <c r="U136" s="27"/>
      <c r="V136" s="27"/>
      <c r="W136" s="27"/>
      <c r="X136" s="27"/>
      <c r="Y136" s="29"/>
      <c r="Z136" s="29"/>
      <c r="AA136" s="29"/>
      <c r="AB136" s="29"/>
      <c r="AC136" s="27"/>
      <c r="AD136" s="27"/>
      <c r="AE136" s="27"/>
      <c r="AF136" s="27"/>
      <c r="AG136" s="27"/>
      <c r="AH136" s="28"/>
      <c r="AI136" s="27"/>
      <c r="AJ136" s="27"/>
      <c r="AK136" s="27"/>
      <c r="AL136" s="27"/>
      <c r="AM136" s="27"/>
      <c r="AN136" s="27"/>
      <c r="AO136" s="27"/>
      <c r="AP136" s="27"/>
      <c r="AQ136" s="27"/>
      <c r="AR136" s="27"/>
      <c r="AS136" s="27"/>
      <c r="AT136" s="27"/>
      <c r="AU136" s="29"/>
      <c r="AV136" s="29"/>
      <c r="AW136" s="29"/>
      <c r="AX136" s="29"/>
    </row>
    <row r="137" spans="1:50" ht="12.75" hidden="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row>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1:50" s="30" customFormat="1" ht="14.25">
      <c r="A400" s="3"/>
      <c r="B400" s="31" t="s">
        <v>176</v>
      </c>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row>
    <row r="401" spans="1:50" s="30" customFormat="1" ht="12.75">
      <c r="A401" s="3"/>
      <c r="B401" s="3" t="s">
        <v>138</v>
      </c>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row>
    <row r="402" spans="1:50" s="30" customFormat="1" ht="34.5" customHeight="1">
      <c r="A402" s="32"/>
      <c r="B402" s="32"/>
      <c r="C402" s="65" t="s">
        <v>177</v>
      </c>
      <c r="D402" s="65"/>
      <c r="E402" s="65"/>
      <c r="F402" s="65"/>
      <c r="G402" s="65"/>
      <c r="H402" s="65"/>
      <c r="I402" s="65"/>
      <c r="J402" s="65"/>
      <c r="K402" s="65"/>
      <c r="L402" s="65"/>
      <c r="M402" s="65" t="s">
        <v>178</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179</v>
      </c>
      <c r="AL402" s="65"/>
      <c r="AM402" s="65"/>
      <c r="AN402" s="65"/>
      <c r="AO402" s="65"/>
      <c r="AP402" s="65"/>
      <c r="AQ402" s="65" t="s">
        <v>180</v>
      </c>
      <c r="AR402" s="65"/>
      <c r="AS402" s="65"/>
      <c r="AT402" s="65"/>
      <c r="AU402" s="67" t="s">
        <v>181</v>
      </c>
      <c r="AV402" s="68"/>
      <c r="AW402" s="68"/>
      <c r="AX402" s="69"/>
    </row>
    <row r="403" spans="1:50" s="30" customFormat="1" ht="24" customHeight="1">
      <c r="A403" s="32">
        <v>1</v>
      </c>
      <c r="B403" s="32">
        <v>1</v>
      </c>
      <c r="C403" s="46" t="s">
        <v>182</v>
      </c>
      <c r="D403" s="46"/>
      <c r="E403" s="46"/>
      <c r="F403" s="46"/>
      <c r="G403" s="46"/>
      <c r="H403" s="46"/>
      <c r="I403" s="46"/>
      <c r="J403" s="46"/>
      <c r="K403" s="46"/>
      <c r="L403" s="46"/>
      <c r="M403" s="70" t="s">
        <v>183</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78">
        <v>188.6</v>
      </c>
      <c r="AL403" s="58"/>
      <c r="AM403" s="58"/>
      <c r="AN403" s="58"/>
      <c r="AO403" s="58"/>
      <c r="AP403" s="58"/>
      <c r="AQ403" s="52" t="s">
        <v>102</v>
      </c>
      <c r="AR403" s="53"/>
      <c r="AS403" s="53"/>
      <c r="AT403" s="54"/>
      <c r="AU403" s="52" t="s">
        <v>102</v>
      </c>
      <c r="AV403" s="53"/>
      <c r="AW403" s="53"/>
      <c r="AX403" s="54"/>
    </row>
    <row r="404" spans="1:50" s="30" customFormat="1" ht="12.75" hidden="1">
      <c r="A404" s="32">
        <v>2</v>
      </c>
      <c r="B404" s="32">
        <v>1</v>
      </c>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5"/>
      <c r="AM404" s="35"/>
      <c r="AN404" s="35"/>
      <c r="AO404" s="35"/>
      <c r="AP404" s="35"/>
      <c r="AQ404" s="33"/>
      <c r="AR404" s="33"/>
      <c r="AS404" s="33"/>
      <c r="AT404" s="33"/>
      <c r="AU404" s="36"/>
      <c r="AV404" s="37"/>
      <c r="AW404" s="37"/>
      <c r="AX404" s="38"/>
    </row>
    <row r="405" spans="1:50" s="30" customFormat="1" ht="12.75" hidden="1">
      <c r="A405" s="32">
        <v>3</v>
      </c>
      <c r="B405" s="32"/>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5"/>
      <c r="AM405" s="35"/>
      <c r="AN405" s="35"/>
      <c r="AO405" s="35"/>
      <c r="AP405" s="35"/>
      <c r="AQ405" s="33"/>
      <c r="AR405" s="33"/>
      <c r="AS405" s="33"/>
      <c r="AT405" s="33"/>
      <c r="AU405" s="36"/>
      <c r="AV405" s="37"/>
      <c r="AW405" s="37"/>
      <c r="AX405" s="38"/>
    </row>
    <row r="406" spans="1:50" s="30" customFormat="1" ht="34.5" customHeight="1" hidden="1">
      <c r="A406" s="32">
        <v>4</v>
      </c>
      <c r="B406" s="32">
        <v>1</v>
      </c>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5"/>
      <c r="AM406" s="35"/>
      <c r="AN406" s="35"/>
      <c r="AO406" s="35"/>
      <c r="AP406" s="35"/>
      <c r="AQ406" s="33"/>
      <c r="AR406" s="33"/>
      <c r="AS406" s="33"/>
      <c r="AT406" s="33"/>
      <c r="AU406" s="36"/>
      <c r="AV406" s="37"/>
      <c r="AW406" s="37"/>
      <c r="AX406" s="38"/>
    </row>
    <row r="407" spans="1:50" s="30" customFormat="1" ht="24" customHeight="1" hidden="1">
      <c r="A407" s="32">
        <v>5</v>
      </c>
      <c r="B407" s="32"/>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5"/>
      <c r="AM407" s="35"/>
      <c r="AN407" s="35"/>
      <c r="AO407" s="35"/>
      <c r="AP407" s="35"/>
      <c r="AQ407" s="33"/>
      <c r="AR407" s="33"/>
      <c r="AS407" s="33"/>
      <c r="AT407" s="33"/>
      <c r="AU407" s="36"/>
      <c r="AV407" s="37"/>
      <c r="AW407" s="37"/>
      <c r="AX407" s="38"/>
    </row>
    <row r="408" spans="1:50" s="30" customFormat="1" ht="12.75" hidden="1">
      <c r="A408" s="32">
        <v>6</v>
      </c>
      <c r="B408" s="32">
        <v>1</v>
      </c>
      <c r="C408" s="42"/>
      <c r="D408" s="43"/>
      <c r="E408" s="43"/>
      <c r="F408" s="43"/>
      <c r="G408" s="43"/>
      <c r="H408" s="43"/>
      <c r="I408" s="43"/>
      <c r="J408" s="43"/>
      <c r="K408" s="43"/>
      <c r="L408" s="44"/>
      <c r="M408" s="39"/>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1"/>
      <c r="AK408" s="34"/>
      <c r="AL408" s="35"/>
      <c r="AM408" s="35"/>
      <c r="AN408" s="35"/>
      <c r="AO408" s="35"/>
      <c r="AP408" s="35"/>
      <c r="AQ408" s="33"/>
      <c r="AR408" s="33"/>
      <c r="AS408" s="33"/>
      <c r="AT408" s="33"/>
      <c r="AU408" s="36"/>
      <c r="AV408" s="37"/>
      <c r="AW408" s="37"/>
      <c r="AX408" s="38"/>
    </row>
    <row r="409" spans="1:51" ht="12.75" hidden="1">
      <c r="A409" s="32">
        <v>7</v>
      </c>
      <c r="B409" s="32"/>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5"/>
      <c r="AM409" s="35"/>
      <c r="AN409" s="35"/>
      <c r="AO409" s="35"/>
      <c r="AP409" s="35"/>
      <c r="AQ409" s="33"/>
      <c r="AR409" s="33"/>
      <c r="AS409" s="33"/>
      <c r="AT409" s="33"/>
      <c r="AU409" s="36"/>
      <c r="AV409" s="37"/>
      <c r="AW409" s="37"/>
      <c r="AX409" s="38"/>
      <c r="AY409" s="3"/>
    </row>
    <row r="410" spans="1:50" s="30" customFormat="1" ht="23.25" customHeight="1" hidden="1">
      <c r="A410" s="32">
        <v>8</v>
      </c>
      <c r="B410" s="32">
        <v>1</v>
      </c>
      <c r="C410" s="33"/>
      <c r="D410" s="33"/>
      <c r="E410" s="33"/>
      <c r="F410" s="33"/>
      <c r="G410" s="33"/>
      <c r="H410" s="33"/>
      <c r="I410" s="33"/>
      <c r="J410" s="33"/>
      <c r="K410" s="33"/>
      <c r="L410" s="33"/>
      <c r="M410" s="39"/>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1"/>
      <c r="AK410" s="34"/>
      <c r="AL410" s="35"/>
      <c r="AM410" s="35"/>
      <c r="AN410" s="35"/>
      <c r="AO410" s="35"/>
      <c r="AP410" s="35"/>
      <c r="AQ410" s="33"/>
      <c r="AR410" s="33"/>
      <c r="AS410" s="33"/>
      <c r="AT410" s="33"/>
      <c r="AU410" s="36"/>
      <c r="AV410" s="37"/>
      <c r="AW410" s="37"/>
      <c r="AX410" s="38"/>
    </row>
    <row r="411" spans="1:50" s="30" customFormat="1" ht="23.25" customHeight="1" hidden="1">
      <c r="A411" s="32">
        <v>9</v>
      </c>
      <c r="B411" s="32"/>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5"/>
      <c r="AM411" s="35"/>
      <c r="AN411" s="35"/>
      <c r="AO411" s="35"/>
      <c r="AP411" s="35"/>
      <c r="AQ411" s="33"/>
      <c r="AR411" s="33"/>
      <c r="AS411" s="33"/>
      <c r="AT411" s="33"/>
      <c r="AU411" s="36"/>
      <c r="AV411" s="37"/>
      <c r="AW411" s="37"/>
      <c r="AX411" s="38"/>
    </row>
    <row r="412" spans="1:50" s="30" customFormat="1" ht="23.25" customHeight="1" hidden="1">
      <c r="A412" s="32">
        <v>10</v>
      </c>
      <c r="B412" s="32">
        <v>1</v>
      </c>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5"/>
      <c r="AM412" s="35"/>
      <c r="AN412" s="35"/>
      <c r="AO412" s="35"/>
      <c r="AP412" s="35"/>
      <c r="AQ412" s="33"/>
      <c r="AR412" s="33"/>
      <c r="AS412" s="33"/>
      <c r="AT412" s="33"/>
      <c r="AU412" s="36"/>
      <c r="AV412" s="37"/>
      <c r="AW412" s="37"/>
      <c r="AX412" s="38"/>
    </row>
    <row r="413" spans="1:50" s="30" customFormat="1" ht="23.25" customHeight="1" hidden="1">
      <c r="A413" s="32">
        <v>11</v>
      </c>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3"/>
      <c r="AR413" s="33"/>
      <c r="AS413" s="33"/>
      <c r="AT413" s="33"/>
      <c r="AU413" s="36"/>
      <c r="AV413" s="37"/>
      <c r="AW413" s="37"/>
      <c r="AX413" s="38"/>
    </row>
    <row r="414" spans="1:50" s="30" customFormat="1" ht="23.25" customHeight="1" hidden="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3"/>
      <c r="AR414" s="33"/>
      <c r="AS414" s="33"/>
      <c r="AT414" s="33"/>
      <c r="AU414" s="36"/>
      <c r="AV414" s="37"/>
      <c r="AW414" s="37"/>
      <c r="AX414" s="38"/>
    </row>
    <row r="415" spans="1:50" s="30" customFormat="1" ht="12.75" hidden="1">
      <c r="A415" s="32">
        <v>13</v>
      </c>
      <c r="B415" s="32"/>
      <c r="C415" s="42"/>
      <c r="D415" s="43"/>
      <c r="E415" s="43"/>
      <c r="F415" s="43"/>
      <c r="G415" s="43"/>
      <c r="H415" s="43"/>
      <c r="I415" s="43"/>
      <c r="J415" s="43"/>
      <c r="K415" s="43"/>
      <c r="L415" s="44"/>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1"/>
      <c r="AK415" s="34"/>
      <c r="AL415" s="35"/>
      <c r="AM415" s="35"/>
      <c r="AN415" s="35"/>
      <c r="AO415" s="35"/>
      <c r="AP415" s="35"/>
      <c r="AQ415" s="33"/>
      <c r="AR415" s="33"/>
      <c r="AS415" s="33"/>
      <c r="AT415" s="33"/>
      <c r="AU415" s="36"/>
      <c r="AV415" s="37"/>
      <c r="AW415" s="37"/>
      <c r="AX415" s="38"/>
    </row>
    <row r="416" spans="1:50" s="30" customFormat="1" ht="12.75" hidden="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3"/>
      <c r="AR416" s="33"/>
      <c r="AS416" s="33"/>
      <c r="AT416" s="33"/>
      <c r="AU416" s="36"/>
      <c r="AV416" s="37"/>
      <c r="AW416" s="37"/>
      <c r="AX416" s="38"/>
    </row>
    <row r="417" spans="1:50" s="30" customFormat="1" ht="34.5" customHeight="1" hidden="1">
      <c r="A417" s="32">
        <v>15</v>
      </c>
      <c r="B417" s="32"/>
      <c r="C417" s="33"/>
      <c r="D417" s="33"/>
      <c r="E417" s="33"/>
      <c r="F417" s="33"/>
      <c r="G417" s="33"/>
      <c r="H417" s="33"/>
      <c r="I417" s="33"/>
      <c r="J417" s="33"/>
      <c r="K417" s="33"/>
      <c r="L417" s="33"/>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1"/>
      <c r="AK417" s="34"/>
      <c r="AL417" s="35"/>
      <c r="AM417" s="35"/>
      <c r="AN417" s="35"/>
      <c r="AO417" s="35"/>
      <c r="AP417" s="35"/>
      <c r="AQ417" s="33"/>
      <c r="AR417" s="33"/>
      <c r="AS417" s="33"/>
      <c r="AT417" s="33"/>
      <c r="AU417" s="36"/>
      <c r="AV417" s="37"/>
      <c r="AW417" s="37"/>
      <c r="AX417" s="38"/>
    </row>
    <row r="418" spans="1:50" s="30" customFormat="1" ht="24" customHeight="1" hidden="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3"/>
      <c r="AR418" s="33"/>
      <c r="AS418" s="33"/>
      <c r="AT418" s="33"/>
      <c r="AU418" s="36"/>
      <c r="AV418" s="37"/>
      <c r="AW418" s="37"/>
      <c r="AX418" s="38"/>
    </row>
    <row r="419" spans="1:50" s="30" customFormat="1" ht="24" customHeight="1" hidden="1">
      <c r="A419" s="32">
        <v>17</v>
      </c>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3"/>
      <c r="AR419" s="33"/>
      <c r="AS419" s="33"/>
      <c r="AT419" s="33"/>
      <c r="AU419" s="36"/>
      <c r="AV419" s="37"/>
      <c r="AW419" s="37"/>
      <c r="AX419" s="38"/>
    </row>
    <row r="420" spans="1:50" s="30" customFormat="1" ht="24" customHeight="1" hidden="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3"/>
      <c r="AR420" s="33"/>
      <c r="AS420" s="33"/>
      <c r="AT420" s="33"/>
      <c r="AU420" s="36"/>
      <c r="AV420" s="37"/>
      <c r="AW420" s="37"/>
      <c r="AX420" s="38"/>
    </row>
    <row r="421" spans="1:50" s="30" customFormat="1" ht="24" customHeight="1" hidden="1">
      <c r="A421" s="32">
        <v>19</v>
      </c>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3"/>
      <c r="AR421" s="33"/>
      <c r="AS421" s="33"/>
      <c r="AT421" s="33"/>
      <c r="AU421" s="36"/>
      <c r="AV421" s="37"/>
      <c r="AW421" s="37"/>
      <c r="AX421" s="38"/>
    </row>
    <row r="422" spans="1:50" s="30" customFormat="1" ht="24" customHeight="1" hidden="1">
      <c r="A422" s="32">
        <v>20</v>
      </c>
      <c r="B422" s="32">
        <v>1</v>
      </c>
      <c r="C422" s="42"/>
      <c r="D422" s="43"/>
      <c r="E422" s="43"/>
      <c r="F422" s="43"/>
      <c r="G422" s="43"/>
      <c r="H422" s="43"/>
      <c r="I422" s="43"/>
      <c r="J422" s="43"/>
      <c r="K422" s="43"/>
      <c r="L422" s="44"/>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1"/>
      <c r="AK422" s="34"/>
      <c r="AL422" s="35"/>
      <c r="AM422" s="35"/>
      <c r="AN422" s="35"/>
      <c r="AO422" s="35"/>
      <c r="AP422" s="35"/>
      <c r="AQ422" s="33"/>
      <c r="AR422" s="33"/>
      <c r="AS422" s="33"/>
      <c r="AT422" s="33"/>
      <c r="AU422" s="36"/>
      <c r="AV422" s="37"/>
      <c r="AW422" s="37"/>
      <c r="AX422" s="38"/>
    </row>
    <row r="423" spans="1:50" s="30" customFormat="1" ht="24" customHeight="1" hidden="1">
      <c r="A423" s="32">
        <v>21</v>
      </c>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3"/>
      <c r="AR423" s="33"/>
      <c r="AS423" s="33"/>
      <c r="AT423" s="33"/>
      <c r="AU423" s="36"/>
      <c r="AV423" s="37"/>
      <c r="AW423" s="37"/>
      <c r="AX423" s="38"/>
    </row>
    <row r="424" spans="1:50" s="30" customFormat="1" ht="24" customHeight="1" hidden="1">
      <c r="A424" s="32">
        <v>22</v>
      </c>
      <c r="B424" s="32">
        <v>1</v>
      </c>
      <c r="C424" s="33"/>
      <c r="D424" s="33"/>
      <c r="E424" s="33"/>
      <c r="F424" s="33"/>
      <c r="G424" s="33"/>
      <c r="H424" s="33"/>
      <c r="I424" s="33"/>
      <c r="J424" s="33"/>
      <c r="K424" s="33"/>
      <c r="L424" s="33"/>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1"/>
      <c r="AK424" s="34"/>
      <c r="AL424" s="35"/>
      <c r="AM424" s="35"/>
      <c r="AN424" s="35"/>
      <c r="AO424" s="35"/>
      <c r="AP424" s="35"/>
      <c r="AQ424" s="33"/>
      <c r="AR424" s="33"/>
      <c r="AS424" s="33"/>
      <c r="AT424" s="33"/>
      <c r="AU424" s="36"/>
      <c r="AV424" s="37"/>
      <c r="AW424" s="37"/>
      <c r="AX424" s="38"/>
    </row>
    <row r="425" spans="1:50" s="30" customFormat="1" ht="24" customHeight="1" hidden="1">
      <c r="A425" s="32">
        <v>23</v>
      </c>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3"/>
      <c r="AR425" s="33"/>
      <c r="AS425" s="33"/>
      <c r="AT425" s="33"/>
      <c r="AU425" s="36"/>
      <c r="AV425" s="37"/>
      <c r="AW425" s="37"/>
      <c r="AX425" s="38"/>
    </row>
    <row r="426" spans="1:50" s="30" customFormat="1" ht="24" customHeight="1" hidden="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3"/>
      <c r="AR426" s="33"/>
      <c r="AS426" s="33"/>
      <c r="AT426" s="33"/>
      <c r="AU426" s="36"/>
      <c r="AV426" s="37"/>
      <c r="AW426" s="37"/>
      <c r="AX426" s="38"/>
    </row>
    <row r="427" spans="1:50" s="30" customFormat="1" ht="24" customHeight="1" hidden="1">
      <c r="A427" s="32">
        <v>25</v>
      </c>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3"/>
      <c r="AR427" s="33"/>
      <c r="AS427" s="33"/>
      <c r="AT427" s="33"/>
      <c r="AU427" s="36"/>
      <c r="AV427" s="37"/>
      <c r="AW427" s="37"/>
      <c r="AX427" s="38"/>
    </row>
    <row r="428" spans="1:50" s="30" customFormat="1" ht="12.75" hidden="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3"/>
      <c r="AR428" s="33"/>
      <c r="AS428" s="33"/>
      <c r="AT428" s="33"/>
      <c r="AU428" s="36"/>
      <c r="AV428" s="37"/>
      <c r="AW428" s="37"/>
      <c r="AX428" s="38"/>
    </row>
    <row r="429" spans="1:50" s="30" customFormat="1" ht="12.75" hidden="1">
      <c r="A429" s="32">
        <v>27</v>
      </c>
      <c r="B429" s="32"/>
      <c r="C429" s="33"/>
      <c r="D429" s="33"/>
      <c r="E429" s="33"/>
      <c r="F429" s="33"/>
      <c r="G429" s="33"/>
      <c r="H429" s="33"/>
      <c r="I429" s="33"/>
      <c r="J429" s="33"/>
      <c r="K429" s="33"/>
      <c r="L429" s="33"/>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1"/>
      <c r="AK429" s="34"/>
      <c r="AL429" s="35"/>
      <c r="AM429" s="35"/>
      <c r="AN429" s="35"/>
      <c r="AO429" s="35"/>
      <c r="AP429" s="35"/>
      <c r="AQ429" s="33"/>
      <c r="AR429" s="33"/>
      <c r="AS429" s="33"/>
      <c r="AT429" s="33"/>
      <c r="AU429" s="36"/>
      <c r="AV429" s="37"/>
      <c r="AW429" s="37"/>
      <c r="AX429" s="38"/>
    </row>
    <row r="430" spans="1:50" s="30" customFormat="1" ht="34.5" customHeight="1" hidden="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3"/>
      <c r="AR430" s="33"/>
      <c r="AS430" s="33"/>
      <c r="AT430" s="33"/>
      <c r="AU430" s="36"/>
      <c r="AV430" s="37"/>
      <c r="AW430" s="37"/>
      <c r="AX430" s="38"/>
    </row>
    <row r="431" spans="1:50" s="30" customFormat="1" ht="24" customHeight="1" hidden="1">
      <c r="A431" s="32">
        <v>29</v>
      </c>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3"/>
      <c r="AR431" s="33"/>
      <c r="AS431" s="33"/>
      <c r="AT431" s="33"/>
      <c r="AU431" s="36"/>
      <c r="AV431" s="37"/>
      <c r="AW431" s="37"/>
      <c r="AX431" s="38"/>
    </row>
    <row r="432" spans="1:50" s="30" customFormat="1" ht="24" customHeight="1" hidden="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3"/>
      <c r="AR432" s="33"/>
      <c r="AS432" s="33"/>
      <c r="AT432" s="33"/>
      <c r="AU432" s="36"/>
      <c r="AV432" s="37"/>
      <c r="AW432" s="37"/>
      <c r="AX432" s="38"/>
    </row>
    <row r="433" spans="1:50" s="30" customFormat="1" ht="12.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row>
    <row r="434" spans="1:50" s="30" customFormat="1" ht="12.75">
      <c r="A434" s="3"/>
      <c r="B434" s="3" t="s">
        <v>184</v>
      </c>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row>
    <row r="435" spans="1:50" s="30" customFormat="1" ht="34.5" customHeight="1">
      <c r="A435" s="32"/>
      <c r="B435" s="32"/>
      <c r="C435" s="65" t="s">
        <v>177</v>
      </c>
      <c r="D435" s="65"/>
      <c r="E435" s="65"/>
      <c r="F435" s="65"/>
      <c r="G435" s="65"/>
      <c r="H435" s="65"/>
      <c r="I435" s="65"/>
      <c r="J435" s="65"/>
      <c r="K435" s="65"/>
      <c r="L435" s="65"/>
      <c r="M435" s="65" t="s">
        <v>178</v>
      </c>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6" t="s">
        <v>179</v>
      </c>
      <c r="AL435" s="65"/>
      <c r="AM435" s="65"/>
      <c r="AN435" s="65"/>
      <c r="AO435" s="65"/>
      <c r="AP435" s="65"/>
      <c r="AQ435" s="65" t="s">
        <v>180</v>
      </c>
      <c r="AR435" s="65"/>
      <c r="AS435" s="65"/>
      <c r="AT435" s="65"/>
      <c r="AU435" s="67" t="s">
        <v>181</v>
      </c>
      <c r="AV435" s="68"/>
      <c r="AW435" s="68"/>
      <c r="AX435" s="69"/>
    </row>
    <row r="436" spans="1:50" s="30" customFormat="1" ht="26.25" customHeight="1">
      <c r="A436" s="32">
        <v>1</v>
      </c>
      <c r="B436" s="32">
        <v>1</v>
      </c>
      <c r="C436" s="46" t="s">
        <v>185</v>
      </c>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70">
        <v>0</v>
      </c>
      <c r="AL436" s="46"/>
      <c r="AM436" s="46"/>
      <c r="AN436" s="46"/>
      <c r="AO436" s="46"/>
      <c r="AP436" s="46"/>
      <c r="AQ436" s="72" t="s">
        <v>102</v>
      </c>
      <c r="AR436" s="72"/>
      <c r="AS436" s="72"/>
      <c r="AT436" s="72"/>
      <c r="AU436" s="52" t="s">
        <v>102</v>
      </c>
      <c r="AV436" s="53"/>
      <c r="AW436" s="53"/>
      <c r="AX436" s="54"/>
    </row>
    <row r="437" spans="1:50" s="30" customFormat="1" ht="12.75" hidden="1">
      <c r="A437" s="32">
        <v>2</v>
      </c>
      <c r="B437" s="32">
        <v>1</v>
      </c>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c r="AL437" s="35"/>
      <c r="AM437" s="35"/>
      <c r="AN437" s="35"/>
      <c r="AO437" s="35"/>
      <c r="AP437" s="35"/>
      <c r="AQ437" s="33"/>
      <c r="AR437" s="33"/>
      <c r="AS437" s="33"/>
      <c r="AT437" s="33"/>
      <c r="AU437" s="36"/>
      <c r="AV437" s="37"/>
      <c r="AW437" s="37"/>
      <c r="AX437" s="38"/>
    </row>
    <row r="438" spans="1:50" s="30" customFormat="1" ht="12.75" hidden="1">
      <c r="A438" s="32">
        <v>3</v>
      </c>
      <c r="B438" s="32"/>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c r="AL438" s="35"/>
      <c r="AM438" s="35"/>
      <c r="AN438" s="35"/>
      <c r="AO438" s="35"/>
      <c r="AP438" s="35"/>
      <c r="AQ438" s="33"/>
      <c r="AR438" s="33"/>
      <c r="AS438" s="33"/>
      <c r="AT438" s="33"/>
      <c r="AU438" s="36"/>
      <c r="AV438" s="37"/>
      <c r="AW438" s="37"/>
      <c r="AX438" s="38"/>
    </row>
    <row r="439" spans="1:50" s="30" customFormat="1" ht="34.5" customHeight="1" hidden="1">
      <c r="A439" s="32">
        <v>4</v>
      </c>
      <c r="B439" s="32">
        <v>1</v>
      </c>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c r="AL439" s="35"/>
      <c r="AM439" s="35"/>
      <c r="AN439" s="35"/>
      <c r="AO439" s="35"/>
      <c r="AP439" s="35"/>
      <c r="AQ439" s="33"/>
      <c r="AR439" s="33"/>
      <c r="AS439" s="33"/>
      <c r="AT439" s="33"/>
      <c r="AU439" s="36"/>
      <c r="AV439" s="37"/>
      <c r="AW439" s="37"/>
      <c r="AX439" s="38"/>
    </row>
    <row r="440" spans="1:50" s="30" customFormat="1" ht="24" customHeight="1" hidden="1">
      <c r="A440" s="32">
        <v>5</v>
      </c>
      <c r="B440" s="32"/>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c r="AL440" s="35"/>
      <c r="AM440" s="35"/>
      <c r="AN440" s="35"/>
      <c r="AO440" s="35"/>
      <c r="AP440" s="35"/>
      <c r="AQ440" s="33"/>
      <c r="AR440" s="33"/>
      <c r="AS440" s="33"/>
      <c r="AT440" s="33"/>
      <c r="AU440" s="36"/>
      <c r="AV440" s="37"/>
      <c r="AW440" s="37"/>
      <c r="AX440" s="38"/>
    </row>
    <row r="441" spans="1:50" s="30" customFormat="1" ht="24" customHeight="1" hidden="1">
      <c r="A441" s="32">
        <v>6</v>
      </c>
      <c r="B441" s="32">
        <v>1</v>
      </c>
      <c r="C441" s="42"/>
      <c r="D441" s="43"/>
      <c r="E441" s="43"/>
      <c r="F441" s="43"/>
      <c r="G441" s="43"/>
      <c r="H441" s="43"/>
      <c r="I441" s="43"/>
      <c r="J441" s="43"/>
      <c r="K441" s="43"/>
      <c r="L441" s="44"/>
      <c r="M441" s="39"/>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1"/>
      <c r="AK441" s="34"/>
      <c r="AL441" s="35"/>
      <c r="AM441" s="35"/>
      <c r="AN441" s="35"/>
      <c r="AO441" s="35"/>
      <c r="AP441" s="35"/>
      <c r="AQ441" s="33"/>
      <c r="AR441" s="33"/>
      <c r="AS441" s="33"/>
      <c r="AT441" s="33"/>
      <c r="AU441" s="36"/>
      <c r="AV441" s="37"/>
      <c r="AW441" s="37"/>
      <c r="AX441" s="38"/>
    </row>
    <row r="442" spans="1:50" s="30" customFormat="1" ht="24" customHeight="1" hidden="1">
      <c r="A442" s="32">
        <v>7</v>
      </c>
      <c r="B442" s="32"/>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5"/>
      <c r="AM442" s="35"/>
      <c r="AN442" s="35"/>
      <c r="AO442" s="35"/>
      <c r="AP442" s="35"/>
      <c r="AQ442" s="33"/>
      <c r="AR442" s="33"/>
      <c r="AS442" s="33"/>
      <c r="AT442" s="33"/>
      <c r="AU442" s="36"/>
      <c r="AV442" s="37"/>
      <c r="AW442" s="37"/>
      <c r="AX442" s="38"/>
    </row>
    <row r="443" spans="1:50" s="30" customFormat="1" ht="24" customHeight="1" hidden="1">
      <c r="A443" s="32">
        <v>8</v>
      </c>
      <c r="B443" s="32">
        <v>1</v>
      </c>
      <c r="C443" s="33"/>
      <c r="D443" s="33"/>
      <c r="E443" s="33"/>
      <c r="F443" s="33"/>
      <c r="G443" s="33"/>
      <c r="H443" s="33"/>
      <c r="I443" s="33"/>
      <c r="J443" s="33"/>
      <c r="K443" s="33"/>
      <c r="L443" s="33"/>
      <c r="M443" s="39"/>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1"/>
      <c r="AK443" s="34"/>
      <c r="AL443" s="35"/>
      <c r="AM443" s="35"/>
      <c r="AN443" s="35"/>
      <c r="AO443" s="35"/>
      <c r="AP443" s="35"/>
      <c r="AQ443" s="33"/>
      <c r="AR443" s="33"/>
      <c r="AS443" s="33"/>
      <c r="AT443" s="33"/>
      <c r="AU443" s="36"/>
      <c r="AV443" s="37"/>
      <c r="AW443" s="37"/>
      <c r="AX443" s="38"/>
    </row>
    <row r="444" spans="1:50" s="30" customFormat="1" ht="24" customHeight="1" hidden="1">
      <c r="A444" s="32">
        <v>9</v>
      </c>
      <c r="B444" s="32"/>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5"/>
      <c r="AM444" s="35"/>
      <c r="AN444" s="35"/>
      <c r="AO444" s="35"/>
      <c r="AP444" s="35"/>
      <c r="AQ444" s="33"/>
      <c r="AR444" s="33"/>
      <c r="AS444" s="33"/>
      <c r="AT444" s="33"/>
      <c r="AU444" s="36"/>
      <c r="AV444" s="37"/>
      <c r="AW444" s="37"/>
      <c r="AX444" s="38"/>
    </row>
    <row r="445" spans="1:50" s="30" customFormat="1" ht="24" customHeight="1" hidden="1">
      <c r="A445" s="32">
        <v>10</v>
      </c>
      <c r="B445" s="32">
        <v>1</v>
      </c>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5"/>
      <c r="AM445" s="35"/>
      <c r="AN445" s="35"/>
      <c r="AO445" s="35"/>
      <c r="AP445" s="35"/>
      <c r="AQ445" s="33"/>
      <c r="AR445" s="33"/>
      <c r="AS445" s="33"/>
      <c r="AT445" s="33"/>
      <c r="AU445" s="36"/>
      <c r="AV445" s="37"/>
      <c r="AW445" s="37"/>
      <c r="AX445" s="38"/>
    </row>
    <row r="446" spans="1:50" s="30" customFormat="1" ht="24" customHeight="1" hidden="1">
      <c r="A446" s="32">
        <v>11</v>
      </c>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5"/>
      <c r="AM446" s="35"/>
      <c r="AN446" s="35"/>
      <c r="AO446" s="35"/>
      <c r="AP446" s="35"/>
      <c r="AQ446" s="33"/>
      <c r="AR446" s="33"/>
      <c r="AS446" s="33"/>
      <c r="AT446" s="33"/>
      <c r="AU446" s="36"/>
      <c r="AV446" s="37"/>
      <c r="AW446" s="37"/>
      <c r="AX446" s="38"/>
    </row>
    <row r="447" spans="1:50" s="30" customFormat="1" ht="24" customHeight="1" hidden="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5"/>
      <c r="AM447" s="35"/>
      <c r="AN447" s="35"/>
      <c r="AO447" s="35"/>
      <c r="AP447" s="35"/>
      <c r="AQ447" s="33"/>
      <c r="AR447" s="33"/>
      <c r="AS447" s="33"/>
      <c r="AT447" s="33"/>
      <c r="AU447" s="36"/>
      <c r="AV447" s="37"/>
      <c r="AW447" s="37"/>
      <c r="AX447" s="38"/>
    </row>
    <row r="448" spans="1:50" s="30" customFormat="1" ht="24" customHeight="1" hidden="1">
      <c r="A448" s="32">
        <v>13</v>
      </c>
      <c r="B448" s="32"/>
      <c r="C448" s="42"/>
      <c r="D448" s="43"/>
      <c r="E448" s="43"/>
      <c r="F448" s="43"/>
      <c r="G448" s="43"/>
      <c r="H448" s="43"/>
      <c r="I448" s="43"/>
      <c r="J448" s="43"/>
      <c r="K448" s="43"/>
      <c r="L448" s="44"/>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1"/>
      <c r="AK448" s="34"/>
      <c r="AL448" s="35"/>
      <c r="AM448" s="35"/>
      <c r="AN448" s="35"/>
      <c r="AO448" s="35"/>
      <c r="AP448" s="35"/>
      <c r="AQ448" s="33"/>
      <c r="AR448" s="33"/>
      <c r="AS448" s="33"/>
      <c r="AT448" s="33"/>
      <c r="AU448" s="36"/>
      <c r="AV448" s="37"/>
      <c r="AW448" s="37"/>
      <c r="AX448" s="38"/>
    </row>
    <row r="449" spans="1:50" s="30" customFormat="1" ht="24" customHeight="1" hidden="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5"/>
      <c r="AM449" s="35"/>
      <c r="AN449" s="35"/>
      <c r="AO449" s="35"/>
      <c r="AP449" s="35"/>
      <c r="AQ449" s="33"/>
      <c r="AR449" s="33"/>
      <c r="AS449" s="33"/>
      <c r="AT449" s="33"/>
      <c r="AU449" s="36"/>
      <c r="AV449" s="37"/>
      <c r="AW449" s="37"/>
      <c r="AX449" s="38"/>
    </row>
    <row r="450" spans="1:50" s="30" customFormat="1" ht="12.75" hidden="1">
      <c r="A450" s="32">
        <v>15</v>
      </c>
      <c r="B450" s="32"/>
      <c r="C450" s="33"/>
      <c r="D450" s="33"/>
      <c r="E450" s="33"/>
      <c r="F450" s="33"/>
      <c r="G450" s="33"/>
      <c r="H450" s="33"/>
      <c r="I450" s="33"/>
      <c r="J450" s="33"/>
      <c r="K450" s="33"/>
      <c r="L450" s="33"/>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1"/>
      <c r="AK450" s="34"/>
      <c r="AL450" s="35"/>
      <c r="AM450" s="35"/>
      <c r="AN450" s="35"/>
      <c r="AO450" s="35"/>
      <c r="AP450" s="35"/>
      <c r="AQ450" s="33"/>
      <c r="AR450" s="33"/>
      <c r="AS450" s="33"/>
      <c r="AT450" s="33"/>
      <c r="AU450" s="36"/>
      <c r="AV450" s="37"/>
      <c r="AW450" s="37"/>
      <c r="AX450" s="38"/>
    </row>
    <row r="451" spans="1:50" ht="12.75" hidden="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5"/>
      <c r="AM451" s="35"/>
      <c r="AN451" s="35"/>
      <c r="AO451" s="35"/>
      <c r="AP451" s="35"/>
      <c r="AQ451" s="33"/>
      <c r="AR451" s="33"/>
      <c r="AS451" s="33"/>
      <c r="AT451" s="33"/>
      <c r="AU451" s="36"/>
      <c r="AV451" s="37"/>
      <c r="AW451" s="37"/>
      <c r="AX451" s="38"/>
    </row>
    <row r="452" spans="1:50" ht="12.75" hidden="1">
      <c r="A452" s="32">
        <v>17</v>
      </c>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5"/>
      <c r="AM452" s="35"/>
      <c r="AN452" s="35"/>
      <c r="AO452" s="35"/>
      <c r="AP452" s="35"/>
      <c r="AQ452" s="33"/>
      <c r="AR452" s="33"/>
      <c r="AS452" s="33"/>
      <c r="AT452" s="33"/>
      <c r="AU452" s="36"/>
      <c r="AV452" s="37"/>
      <c r="AW452" s="37"/>
      <c r="AX452" s="38"/>
    </row>
    <row r="453" spans="1:50" ht="12.75" hidden="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5"/>
      <c r="AM453" s="35"/>
      <c r="AN453" s="35"/>
      <c r="AO453" s="35"/>
      <c r="AP453" s="35"/>
      <c r="AQ453" s="33"/>
      <c r="AR453" s="33"/>
      <c r="AS453" s="33"/>
      <c r="AT453" s="33"/>
      <c r="AU453" s="36"/>
      <c r="AV453" s="37"/>
      <c r="AW453" s="37"/>
      <c r="AX453" s="38"/>
    </row>
    <row r="454" spans="1:50" ht="12.75" hidden="1">
      <c r="A454" s="32">
        <v>19</v>
      </c>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5"/>
      <c r="AM454" s="35"/>
      <c r="AN454" s="35"/>
      <c r="AO454" s="35"/>
      <c r="AP454" s="35"/>
      <c r="AQ454" s="33"/>
      <c r="AR454" s="33"/>
      <c r="AS454" s="33"/>
      <c r="AT454" s="33"/>
      <c r="AU454" s="36"/>
      <c r="AV454" s="37"/>
      <c r="AW454" s="37"/>
      <c r="AX454" s="38"/>
    </row>
    <row r="455" spans="1:50" ht="12.75" hidden="1">
      <c r="A455" s="32">
        <v>20</v>
      </c>
      <c r="B455" s="32">
        <v>1</v>
      </c>
      <c r="C455" s="42"/>
      <c r="D455" s="43"/>
      <c r="E455" s="43"/>
      <c r="F455" s="43"/>
      <c r="G455" s="43"/>
      <c r="H455" s="43"/>
      <c r="I455" s="43"/>
      <c r="J455" s="43"/>
      <c r="K455" s="43"/>
      <c r="L455" s="44"/>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1"/>
      <c r="AK455" s="34"/>
      <c r="AL455" s="35"/>
      <c r="AM455" s="35"/>
      <c r="AN455" s="35"/>
      <c r="AO455" s="35"/>
      <c r="AP455" s="35"/>
      <c r="AQ455" s="33"/>
      <c r="AR455" s="33"/>
      <c r="AS455" s="33"/>
      <c r="AT455" s="33"/>
      <c r="AU455" s="36"/>
      <c r="AV455" s="37"/>
      <c r="AW455" s="37"/>
      <c r="AX455" s="38"/>
    </row>
    <row r="456" spans="1:50" ht="12.75" hidden="1">
      <c r="A456" s="32">
        <v>21</v>
      </c>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5"/>
      <c r="AM456" s="35"/>
      <c r="AN456" s="35"/>
      <c r="AO456" s="35"/>
      <c r="AP456" s="35"/>
      <c r="AQ456" s="33"/>
      <c r="AR456" s="33"/>
      <c r="AS456" s="33"/>
      <c r="AT456" s="33"/>
      <c r="AU456" s="36"/>
      <c r="AV456" s="37"/>
      <c r="AW456" s="37"/>
      <c r="AX456" s="38"/>
    </row>
    <row r="457" spans="1:50" ht="12.75" hidden="1">
      <c r="A457" s="32">
        <v>22</v>
      </c>
      <c r="B457" s="32">
        <v>1</v>
      </c>
      <c r="C457" s="33"/>
      <c r="D457" s="33"/>
      <c r="E457" s="33"/>
      <c r="F457" s="33"/>
      <c r="G457" s="33"/>
      <c r="H457" s="33"/>
      <c r="I457" s="33"/>
      <c r="J457" s="33"/>
      <c r="K457" s="33"/>
      <c r="L457" s="33"/>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1"/>
      <c r="AK457" s="34"/>
      <c r="AL457" s="35"/>
      <c r="AM457" s="35"/>
      <c r="AN457" s="35"/>
      <c r="AO457" s="35"/>
      <c r="AP457" s="35"/>
      <c r="AQ457" s="33"/>
      <c r="AR457" s="33"/>
      <c r="AS457" s="33"/>
      <c r="AT457" s="33"/>
      <c r="AU457" s="36"/>
      <c r="AV457" s="37"/>
      <c r="AW457" s="37"/>
      <c r="AX457" s="38"/>
    </row>
    <row r="458" spans="1:50" ht="12.75" hidden="1">
      <c r="A458" s="32">
        <v>23</v>
      </c>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5"/>
      <c r="AM458" s="35"/>
      <c r="AN458" s="35"/>
      <c r="AO458" s="35"/>
      <c r="AP458" s="35"/>
      <c r="AQ458" s="33"/>
      <c r="AR458" s="33"/>
      <c r="AS458" s="33"/>
      <c r="AT458" s="33"/>
      <c r="AU458" s="36"/>
      <c r="AV458" s="37"/>
      <c r="AW458" s="37"/>
      <c r="AX458" s="38"/>
    </row>
    <row r="459" spans="1:50" ht="12.75" hidden="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5"/>
      <c r="AM459" s="35"/>
      <c r="AN459" s="35"/>
      <c r="AO459" s="35"/>
      <c r="AP459" s="35"/>
      <c r="AQ459" s="33"/>
      <c r="AR459" s="33"/>
      <c r="AS459" s="33"/>
      <c r="AT459" s="33"/>
      <c r="AU459" s="36"/>
      <c r="AV459" s="37"/>
      <c r="AW459" s="37"/>
      <c r="AX459" s="38"/>
    </row>
    <row r="460" spans="1:50" ht="12.75" hidden="1">
      <c r="A460" s="32">
        <v>25</v>
      </c>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5"/>
      <c r="AM460" s="35"/>
      <c r="AN460" s="35"/>
      <c r="AO460" s="35"/>
      <c r="AP460" s="35"/>
      <c r="AQ460" s="33"/>
      <c r="AR460" s="33"/>
      <c r="AS460" s="33"/>
      <c r="AT460" s="33"/>
      <c r="AU460" s="36"/>
      <c r="AV460" s="37"/>
      <c r="AW460" s="37"/>
      <c r="AX460" s="38"/>
    </row>
    <row r="461" spans="1:50" ht="12.75" hidden="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5"/>
      <c r="AM461" s="35"/>
      <c r="AN461" s="35"/>
      <c r="AO461" s="35"/>
      <c r="AP461" s="35"/>
      <c r="AQ461" s="33"/>
      <c r="AR461" s="33"/>
      <c r="AS461" s="33"/>
      <c r="AT461" s="33"/>
      <c r="AU461" s="36"/>
      <c r="AV461" s="37"/>
      <c r="AW461" s="37"/>
      <c r="AX461" s="38"/>
    </row>
    <row r="462" spans="1:50" ht="12.75" hidden="1">
      <c r="A462" s="32">
        <v>27</v>
      </c>
      <c r="B462" s="32"/>
      <c r="C462" s="33"/>
      <c r="D462" s="33"/>
      <c r="E462" s="33"/>
      <c r="F462" s="33"/>
      <c r="G462" s="33"/>
      <c r="H462" s="33"/>
      <c r="I462" s="33"/>
      <c r="J462" s="33"/>
      <c r="K462" s="33"/>
      <c r="L462" s="33"/>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1"/>
      <c r="AK462" s="34"/>
      <c r="AL462" s="35"/>
      <c r="AM462" s="35"/>
      <c r="AN462" s="35"/>
      <c r="AO462" s="35"/>
      <c r="AP462" s="35"/>
      <c r="AQ462" s="33"/>
      <c r="AR462" s="33"/>
      <c r="AS462" s="33"/>
      <c r="AT462" s="33"/>
      <c r="AU462" s="36"/>
      <c r="AV462" s="37"/>
      <c r="AW462" s="37"/>
      <c r="AX462" s="38"/>
    </row>
    <row r="463" spans="1:50" ht="12.75" hidden="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5"/>
      <c r="AM463" s="35"/>
      <c r="AN463" s="35"/>
      <c r="AO463" s="35"/>
      <c r="AP463" s="35"/>
      <c r="AQ463" s="33"/>
      <c r="AR463" s="33"/>
      <c r="AS463" s="33"/>
      <c r="AT463" s="33"/>
      <c r="AU463" s="36"/>
      <c r="AV463" s="37"/>
      <c r="AW463" s="37"/>
      <c r="AX463" s="38"/>
    </row>
    <row r="464" spans="1:50" ht="12.75" hidden="1">
      <c r="A464" s="32">
        <v>29</v>
      </c>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5"/>
      <c r="AM464" s="35"/>
      <c r="AN464" s="35"/>
      <c r="AO464" s="35"/>
      <c r="AP464" s="35"/>
      <c r="AQ464" s="33"/>
      <c r="AR464" s="33"/>
      <c r="AS464" s="33"/>
      <c r="AT464" s="33"/>
      <c r="AU464" s="36"/>
      <c r="AV464" s="37"/>
      <c r="AW464" s="37"/>
      <c r="AX464" s="38"/>
    </row>
    <row r="465" spans="1:50" ht="12.75" hidden="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5"/>
      <c r="AM465" s="35"/>
      <c r="AN465" s="35"/>
      <c r="AO465" s="35"/>
      <c r="AP465" s="35"/>
      <c r="AQ465" s="33"/>
      <c r="AR465" s="33"/>
      <c r="AS465" s="33"/>
      <c r="AT465" s="33"/>
      <c r="AU465" s="36"/>
      <c r="AV465" s="37"/>
      <c r="AW465" s="37"/>
      <c r="AX465" s="38"/>
    </row>
    <row r="467" ht="12.75">
      <c r="B467" s="30" t="s">
        <v>186</v>
      </c>
    </row>
    <row r="468" spans="1:50" ht="25.5" customHeight="1">
      <c r="A468" s="32"/>
      <c r="B468" s="32"/>
      <c r="C468" s="65" t="s">
        <v>177</v>
      </c>
      <c r="D468" s="65"/>
      <c r="E468" s="65"/>
      <c r="F468" s="65"/>
      <c r="G468" s="65"/>
      <c r="H468" s="65"/>
      <c r="I468" s="65"/>
      <c r="J468" s="65"/>
      <c r="K468" s="65"/>
      <c r="L468" s="65"/>
      <c r="M468" s="65" t="s">
        <v>178</v>
      </c>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6" t="s">
        <v>179</v>
      </c>
      <c r="AL468" s="65"/>
      <c r="AM468" s="65"/>
      <c r="AN468" s="65"/>
      <c r="AO468" s="65"/>
      <c r="AP468" s="65"/>
      <c r="AQ468" s="65" t="s">
        <v>180</v>
      </c>
      <c r="AR468" s="65"/>
      <c r="AS468" s="65"/>
      <c r="AT468" s="65"/>
      <c r="AU468" s="67" t="s">
        <v>181</v>
      </c>
      <c r="AV468" s="68"/>
      <c r="AW468" s="68"/>
      <c r="AX468" s="69"/>
    </row>
    <row r="469" spans="1:50" ht="25.5" customHeight="1">
      <c r="A469" s="32">
        <v>1</v>
      </c>
      <c r="B469" s="32">
        <v>1</v>
      </c>
      <c r="C469" s="46" t="s">
        <v>187</v>
      </c>
      <c r="D469" s="46"/>
      <c r="E469" s="46"/>
      <c r="F469" s="46"/>
      <c r="G469" s="46"/>
      <c r="H469" s="46"/>
      <c r="I469" s="46"/>
      <c r="J469" s="46"/>
      <c r="K469" s="46"/>
      <c r="L469" s="46"/>
      <c r="M469" s="46" t="s">
        <v>188</v>
      </c>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70">
        <v>6.6</v>
      </c>
      <c r="AL469" s="46"/>
      <c r="AM469" s="46"/>
      <c r="AN469" s="46"/>
      <c r="AO469" s="46"/>
      <c r="AP469" s="46"/>
      <c r="AQ469" s="46">
        <v>1</v>
      </c>
      <c r="AR469" s="46"/>
      <c r="AS469" s="46"/>
      <c r="AT469" s="46"/>
      <c r="AU469" s="73">
        <v>99.3</v>
      </c>
      <c r="AV469" s="74"/>
      <c r="AW469" s="74"/>
      <c r="AX469" s="69"/>
    </row>
    <row r="470" spans="1:50" ht="25.5" customHeight="1">
      <c r="A470" s="32">
        <v>2</v>
      </c>
      <c r="B470" s="32">
        <v>1</v>
      </c>
      <c r="C470" s="46" t="s">
        <v>189</v>
      </c>
      <c r="D470" s="46"/>
      <c r="E470" s="46"/>
      <c r="F470" s="46"/>
      <c r="G470" s="46"/>
      <c r="H470" s="46"/>
      <c r="I470" s="46"/>
      <c r="J470" s="46"/>
      <c r="K470" s="46"/>
      <c r="L470" s="46"/>
      <c r="M470" s="46" t="s">
        <v>188</v>
      </c>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70">
        <v>3.6</v>
      </c>
      <c r="AL470" s="46"/>
      <c r="AM470" s="46"/>
      <c r="AN470" s="46"/>
      <c r="AO470" s="46"/>
      <c r="AP470" s="46"/>
      <c r="AQ470" s="46">
        <v>1</v>
      </c>
      <c r="AR470" s="46"/>
      <c r="AS470" s="46"/>
      <c r="AT470" s="46"/>
      <c r="AU470" s="73">
        <v>97.2</v>
      </c>
      <c r="AV470" s="74"/>
      <c r="AW470" s="74"/>
      <c r="AX470" s="69"/>
    </row>
    <row r="471" spans="1:50" ht="25.5" customHeight="1">
      <c r="A471" s="32">
        <v>3</v>
      </c>
      <c r="B471" s="32">
        <v>1</v>
      </c>
      <c r="C471" s="73" t="s">
        <v>190</v>
      </c>
      <c r="D471" s="74"/>
      <c r="E471" s="74"/>
      <c r="F471" s="74"/>
      <c r="G471" s="74"/>
      <c r="H471" s="74"/>
      <c r="I471" s="74"/>
      <c r="J471" s="74"/>
      <c r="K471" s="74"/>
      <c r="L471" s="69"/>
      <c r="M471" s="46" t="s">
        <v>188</v>
      </c>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75">
        <v>2.4</v>
      </c>
      <c r="AL471" s="76"/>
      <c r="AM471" s="76"/>
      <c r="AN471" s="76"/>
      <c r="AO471" s="76"/>
      <c r="AP471" s="77"/>
      <c r="AQ471" s="46">
        <v>1</v>
      </c>
      <c r="AR471" s="46"/>
      <c r="AS471" s="46"/>
      <c r="AT471" s="46"/>
      <c r="AU471" s="73">
        <v>93.3</v>
      </c>
      <c r="AV471" s="74"/>
      <c r="AW471" s="74"/>
      <c r="AX471" s="69"/>
    </row>
    <row r="472" spans="1:50" ht="25.5" customHeight="1">
      <c r="A472" s="32">
        <v>4</v>
      </c>
      <c r="B472" s="32">
        <v>1</v>
      </c>
      <c r="C472" s="46" t="s">
        <v>191</v>
      </c>
      <c r="D472" s="46"/>
      <c r="E472" s="46"/>
      <c r="F472" s="46"/>
      <c r="G472" s="46"/>
      <c r="H472" s="46"/>
      <c r="I472" s="46"/>
      <c r="J472" s="46"/>
      <c r="K472" s="46"/>
      <c r="L472" s="46"/>
      <c r="M472" s="46" t="s">
        <v>188</v>
      </c>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70">
        <v>1.4</v>
      </c>
      <c r="AL472" s="46"/>
      <c r="AM472" s="46"/>
      <c r="AN472" s="46"/>
      <c r="AO472" s="46"/>
      <c r="AP472" s="46"/>
      <c r="AQ472" s="46">
        <v>2</v>
      </c>
      <c r="AR472" s="46"/>
      <c r="AS472" s="46"/>
      <c r="AT472" s="46"/>
      <c r="AU472" s="73">
        <v>96.2</v>
      </c>
      <c r="AV472" s="74"/>
      <c r="AW472" s="74"/>
      <c r="AX472" s="69"/>
    </row>
    <row r="473" spans="1:50" ht="12.75" hidden="1">
      <c r="A473" s="32">
        <v>5</v>
      </c>
      <c r="B473" s="32"/>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4"/>
      <c r="AL473" s="35"/>
      <c r="AM473" s="35"/>
      <c r="AN473" s="35"/>
      <c r="AO473" s="35"/>
      <c r="AP473" s="35"/>
      <c r="AQ473" s="33"/>
      <c r="AR473" s="33"/>
      <c r="AS473" s="33"/>
      <c r="AT473" s="33"/>
      <c r="AU473" s="36"/>
      <c r="AV473" s="37"/>
      <c r="AW473" s="37"/>
      <c r="AX473" s="38"/>
    </row>
    <row r="474" spans="1:50" ht="12.75" hidden="1">
      <c r="A474" s="32">
        <v>6</v>
      </c>
      <c r="B474" s="32">
        <v>1</v>
      </c>
      <c r="C474" s="42"/>
      <c r="D474" s="43"/>
      <c r="E474" s="43"/>
      <c r="F474" s="43"/>
      <c r="G474" s="43"/>
      <c r="H474" s="43"/>
      <c r="I474" s="43"/>
      <c r="J474" s="43"/>
      <c r="K474" s="43"/>
      <c r="L474" s="44"/>
      <c r="M474" s="39"/>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1"/>
      <c r="AK474" s="34"/>
      <c r="AL474" s="35"/>
      <c r="AM474" s="35"/>
      <c r="AN474" s="35"/>
      <c r="AO474" s="35"/>
      <c r="AP474" s="35"/>
      <c r="AQ474" s="33"/>
      <c r="AR474" s="33"/>
      <c r="AS474" s="33"/>
      <c r="AT474" s="33"/>
      <c r="AU474" s="36"/>
      <c r="AV474" s="37"/>
      <c r="AW474" s="37"/>
      <c r="AX474" s="38"/>
    </row>
    <row r="475" spans="1:50" ht="12.75" hidden="1">
      <c r="A475" s="32">
        <v>7</v>
      </c>
      <c r="B475" s="32"/>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4"/>
      <c r="AL475" s="35"/>
      <c r="AM475" s="35"/>
      <c r="AN475" s="35"/>
      <c r="AO475" s="35"/>
      <c r="AP475" s="35"/>
      <c r="AQ475" s="33"/>
      <c r="AR475" s="33"/>
      <c r="AS475" s="33"/>
      <c r="AT475" s="33"/>
      <c r="AU475" s="36"/>
      <c r="AV475" s="37"/>
      <c r="AW475" s="37"/>
      <c r="AX475" s="38"/>
    </row>
    <row r="476" spans="1:50" ht="12.75" hidden="1">
      <c r="A476" s="32">
        <v>8</v>
      </c>
      <c r="B476" s="32">
        <v>1</v>
      </c>
      <c r="C476" s="33"/>
      <c r="D476" s="33"/>
      <c r="E476" s="33"/>
      <c r="F476" s="33"/>
      <c r="G476" s="33"/>
      <c r="H476" s="33"/>
      <c r="I476" s="33"/>
      <c r="J476" s="33"/>
      <c r="K476" s="33"/>
      <c r="L476" s="33"/>
      <c r="M476" s="39"/>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1"/>
      <c r="AK476" s="34"/>
      <c r="AL476" s="35"/>
      <c r="AM476" s="35"/>
      <c r="AN476" s="35"/>
      <c r="AO476" s="35"/>
      <c r="AP476" s="35"/>
      <c r="AQ476" s="33"/>
      <c r="AR476" s="33"/>
      <c r="AS476" s="33"/>
      <c r="AT476" s="33"/>
      <c r="AU476" s="36"/>
      <c r="AV476" s="37"/>
      <c r="AW476" s="37"/>
      <c r="AX476" s="38"/>
    </row>
    <row r="477" spans="1:50" ht="12.75" hidden="1">
      <c r="A477" s="32">
        <v>9</v>
      </c>
      <c r="B477" s="32"/>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4"/>
      <c r="AL477" s="35"/>
      <c r="AM477" s="35"/>
      <c r="AN477" s="35"/>
      <c r="AO477" s="35"/>
      <c r="AP477" s="35"/>
      <c r="AQ477" s="33"/>
      <c r="AR477" s="33"/>
      <c r="AS477" s="33"/>
      <c r="AT477" s="33"/>
      <c r="AU477" s="36"/>
      <c r="AV477" s="37"/>
      <c r="AW477" s="37"/>
      <c r="AX477" s="38"/>
    </row>
    <row r="478" spans="1:50" ht="12.75" hidden="1">
      <c r="A478" s="32">
        <v>10</v>
      </c>
      <c r="B478" s="32">
        <v>1</v>
      </c>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4"/>
      <c r="AL478" s="35"/>
      <c r="AM478" s="35"/>
      <c r="AN478" s="35"/>
      <c r="AO478" s="35"/>
      <c r="AP478" s="35"/>
      <c r="AQ478" s="33"/>
      <c r="AR478" s="33"/>
      <c r="AS478" s="33"/>
      <c r="AT478" s="33"/>
      <c r="AU478" s="36"/>
      <c r="AV478" s="37"/>
      <c r="AW478" s="37"/>
      <c r="AX478" s="38"/>
    </row>
    <row r="479" spans="1:50" ht="12.75" hidden="1">
      <c r="A479" s="32">
        <v>11</v>
      </c>
      <c r="B479" s="32"/>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5"/>
      <c r="AM479" s="35"/>
      <c r="AN479" s="35"/>
      <c r="AO479" s="35"/>
      <c r="AP479" s="35"/>
      <c r="AQ479" s="33"/>
      <c r="AR479" s="33"/>
      <c r="AS479" s="33"/>
      <c r="AT479" s="33"/>
      <c r="AU479" s="36"/>
      <c r="AV479" s="37"/>
      <c r="AW479" s="37"/>
      <c r="AX479" s="38"/>
    </row>
    <row r="480" spans="1:50" ht="12.75" hidden="1">
      <c r="A480" s="32">
        <v>12</v>
      </c>
      <c r="B480" s="32">
        <v>1</v>
      </c>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5"/>
      <c r="AM480" s="35"/>
      <c r="AN480" s="35"/>
      <c r="AO480" s="35"/>
      <c r="AP480" s="35"/>
      <c r="AQ480" s="33"/>
      <c r="AR480" s="33"/>
      <c r="AS480" s="33"/>
      <c r="AT480" s="33"/>
      <c r="AU480" s="36"/>
      <c r="AV480" s="37"/>
      <c r="AW480" s="37"/>
      <c r="AX480" s="38"/>
    </row>
    <row r="481" spans="1:50" ht="12.75" hidden="1">
      <c r="A481" s="32">
        <v>13</v>
      </c>
      <c r="B481" s="32"/>
      <c r="C481" s="42"/>
      <c r="D481" s="43"/>
      <c r="E481" s="43"/>
      <c r="F481" s="43"/>
      <c r="G481" s="43"/>
      <c r="H481" s="43"/>
      <c r="I481" s="43"/>
      <c r="J481" s="43"/>
      <c r="K481" s="43"/>
      <c r="L481" s="44"/>
      <c r="M481" s="39"/>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1"/>
      <c r="AK481" s="34"/>
      <c r="AL481" s="35"/>
      <c r="AM481" s="35"/>
      <c r="AN481" s="35"/>
      <c r="AO481" s="35"/>
      <c r="AP481" s="35"/>
      <c r="AQ481" s="33"/>
      <c r="AR481" s="33"/>
      <c r="AS481" s="33"/>
      <c r="AT481" s="33"/>
      <c r="AU481" s="36"/>
      <c r="AV481" s="37"/>
      <c r="AW481" s="37"/>
      <c r="AX481" s="38"/>
    </row>
    <row r="482" spans="1:50" ht="12.75" hidden="1">
      <c r="A482" s="32">
        <v>14</v>
      </c>
      <c r="B482" s="32">
        <v>1</v>
      </c>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5"/>
      <c r="AM482" s="35"/>
      <c r="AN482" s="35"/>
      <c r="AO482" s="35"/>
      <c r="AP482" s="35"/>
      <c r="AQ482" s="33"/>
      <c r="AR482" s="33"/>
      <c r="AS482" s="33"/>
      <c r="AT482" s="33"/>
      <c r="AU482" s="36"/>
      <c r="AV482" s="37"/>
      <c r="AW482" s="37"/>
      <c r="AX482" s="38"/>
    </row>
    <row r="483" spans="1:50" ht="12.75" hidden="1">
      <c r="A483" s="32">
        <v>15</v>
      </c>
      <c r="B483" s="32"/>
      <c r="C483" s="33"/>
      <c r="D483" s="33"/>
      <c r="E483" s="33"/>
      <c r="F483" s="33"/>
      <c r="G483" s="33"/>
      <c r="H483" s="33"/>
      <c r="I483" s="33"/>
      <c r="J483" s="33"/>
      <c r="K483" s="33"/>
      <c r="L483" s="33"/>
      <c r="M483" s="39"/>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1"/>
      <c r="AK483" s="34"/>
      <c r="AL483" s="35"/>
      <c r="AM483" s="35"/>
      <c r="AN483" s="35"/>
      <c r="AO483" s="35"/>
      <c r="AP483" s="35"/>
      <c r="AQ483" s="33"/>
      <c r="AR483" s="33"/>
      <c r="AS483" s="33"/>
      <c r="AT483" s="33"/>
      <c r="AU483" s="36"/>
      <c r="AV483" s="37"/>
      <c r="AW483" s="37"/>
      <c r="AX483" s="38"/>
    </row>
    <row r="484" spans="1:50" ht="12.75" hidden="1">
      <c r="A484" s="32">
        <v>16</v>
      </c>
      <c r="B484" s="32">
        <v>1</v>
      </c>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5"/>
      <c r="AM484" s="35"/>
      <c r="AN484" s="35"/>
      <c r="AO484" s="35"/>
      <c r="AP484" s="35"/>
      <c r="AQ484" s="33"/>
      <c r="AR484" s="33"/>
      <c r="AS484" s="33"/>
      <c r="AT484" s="33"/>
      <c r="AU484" s="36"/>
      <c r="AV484" s="37"/>
      <c r="AW484" s="37"/>
      <c r="AX484" s="38"/>
    </row>
    <row r="485" spans="1:50" ht="12.75" hidden="1">
      <c r="A485" s="32">
        <v>17</v>
      </c>
      <c r="B485" s="32"/>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5"/>
      <c r="AM485" s="35"/>
      <c r="AN485" s="35"/>
      <c r="AO485" s="35"/>
      <c r="AP485" s="35"/>
      <c r="AQ485" s="33"/>
      <c r="AR485" s="33"/>
      <c r="AS485" s="33"/>
      <c r="AT485" s="33"/>
      <c r="AU485" s="36"/>
      <c r="AV485" s="37"/>
      <c r="AW485" s="37"/>
      <c r="AX485" s="38"/>
    </row>
    <row r="486" spans="1:50" ht="12.75" hidden="1">
      <c r="A486" s="32">
        <v>18</v>
      </c>
      <c r="B486" s="32">
        <v>1</v>
      </c>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5"/>
      <c r="AM486" s="35"/>
      <c r="AN486" s="35"/>
      <c r="AO486" s="35"/>
      <c r="AP486" s="35"/>
      <c r="AQ486" s="33"/>
      <c r="AR486" s="33"/>
      <c r="AS486" s="33"/>
      <c r="AT486" s="33"/>
      <c r="AU486" s="36"/>
      <c r="AV486" s="37"/>
      <c r="AW486" s="37"/>
      <c r="AX486" s="38"/>
    </row>
    <row r="487" spans="1:50" ht="12.75" hidden="1">
      <c r="A487" s="32">
        <v>19</v>
      </c>
      <c r="B487" s="32"/>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5"/>
      <c r="AM487" s="35"/>
      <c r="AN487" s="35"/>
      <c r="AO487" s="35"/>
      <c r="AP487" s="35"/>
      <c r="AQ487" s="33"/>
      <c r="AR487" s="33"/>
      <c r="AS487" s="33"/>
      <c r="AT487" s="33"/>
      <c r="AU487" s="36"/>
      <c r="AV487" s="37"/>
      <c r="AW487" s="37"/>
      <c r="AX487" s="38"/>
    </row>
    <row r="488" spans="1:50" ht="12.75" hidden="1">
      <c r="A488" s="32">
        <v>20</v>
      </c>
      <c r="B488" s="32">
        <v>1</v>
      </c>
      <c r="C488" s="42"/>
      <c r="D488" s="43"/>
      <c r="E488" s="43"/>
      <c r="F488" s="43"/>
      <c r="G488" s="43"/>
      <c r="H488" s="43"/>
      <c r="I488" s="43"/>
      <c r="J488" s="43"/>
      <c r="K488" s="43"/>
      <c r="L488" s="44"/>
      <c r="M488" s="39"/>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1"/>
      <c r="AK488" s="34"/>
      <c r="AL488" s="35"/>
      <c r="AM488" s="35"/>
      <c r="AN488" s="35"/>
      <c r="AO488" s="35"/>
      <c r="AP488" s="35"/>
      <c r="AQ488" s="33"/>
      <c r="AR488" s="33"/>
      <c r="AS488" s="33"/>
      <c r="AT488" s="33"/>
      <c r="AU488" s="36"/>
      <c r="AV488" s="37"/>
      <c r="AW488" s="37"/>
      <c r="AX488" s="38"/>
    </row>
    <row r="489" spans="1:50" ht="12.75" hidden="1">
      <c r="A489" s="32">
        <v>21</v>
      </c>
      <c r="B489" s="32"/>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5"/>
      <c r="AM489" s="35"/>
      <c r="AN489" s="35"/>
      <c r="AO489" s="35"/>
      <c r="AP489" s="35"/>
      <c r="AQ489" s="33"/>
      <c r="AR489" s="33"/>
      <c r="AS489" s="33"/>
      <c r="AT489" s="33"/>
      <c r="AU489" s="36"/>
      <c r="AV489" s="37"/>
      <c r="AW489" s="37"/>
      <c r="AX489" s="38"/>
    </row>
    <row r="490" spans="1:50" ht="12.75" hidden="1">
      <c r="A490" s="32">
        <v>22</v>
      </c>
      <c r="B490" s="32">
        <v>1</v>
      </c>
      <c r="C490" s="33"/>
      <c r="D490" s="33"/>
      <c r="E490" s="33"/>
      <c r="F490" s="33"/>
      <c r="G490" s="33"/>
      <c r="H490" s="33"/>
      <c r="I490" s="33"/>
      <c r="J490" s="33"/>
      <c r="K490" s="33"/>
      <c r="L490" s="33"/>
      <c r="M490" s="39"/>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1"/>
      <c r="AK490" s="34"/>
      <c r="AL490" s="35"/>
      <c r="AM490" s="35"/>
      <c r="AN490" s="35"/>
      <c r="AO490" s="35"/>
      <c r="AP490" s="35"/>
      <c r="AQ490" s="33"/>
      <c r="AR490" s="33"/>
      <c r="AS490" s="33"/>
      <c r="AT490" s="33"/>
      <c r="AU490" s="36"/>
      <c r="AV490" s="37"/>
      <c r="AW490" s="37"/>
      <c r="AX490" s="38"/>
    </row>
    <row r="491" spans="1:50" ht="12.75" hidden="1">
      <c r="A491" s="32">
        <v>23</v>
      </c>
      <c r="B491" s="32"/>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5"/>
      <c r="AM491" s="35"/>
      <c r="AN491" s="35"/>
      <c r="AO491" s="35"/>
      <c r="AP491" s="35"/>
      <c r="AQ491" s="33"/>
      <c r="AR491" s="33"/>
      <c r="AS491" s="33"/>
      <c r="AT491" s="33"/>
      <c r="AU491" s="36"/>
      <c r="AV491" s="37"/>
      <c r="AW491" s="37"/>
      <c r="AX491" s="38"/>
    </row>
    <row r="492" spans="1:50" ht="12.75" hidden="1">
      <c r="A492" s="32">
        <v>24</v>
      </c>
      <c r="B492" s="32">
        <v>1</v>
      </c>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5"/>
      <c r="AM492" s="35"/>
      <c r="AN492" s="35"/>
      <c r="AO492" s="35"/>
      <c r="AP492" s="35"/>
      <c r="AQ492" s="33"/>
      <c r="AR492" s="33"/>
      <c r="AS492" s="33"/>
      <c r="AT492" s="33"/>
      <c r="AU492" s="36"/>
      <c r="AV492" s="37"/>
      <c r="AW492" s="37"/>
      <c r="AX492" s="38"/>
    </row>
    <row r="493" spans="1:50" ht="12.75" hidden="1">
      <c r="A493" s="32">
        <v>25</v>
      </c>
      <c r="B493" s="32"/>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5"/>
      <c r="AM493" s="35"/>
      <c r="AN493" s="35"/>
      <c r="AO493" s="35"/>
      <c r="AP493" s="35"/>
      <c r="AQ493" s="33"/>
      <c r="AR493" s="33"/>
      <c r="AS493" s="33"/>
      <c r="AT493" s="33"/>
      <c r="AU493" s="36"/>
      <c r="AV493" s="37"/>
      <c r="AW493" s="37"/>
      <c r="AX493" s="38"/>
    </row>
    <row r="494" spans="1:50" ht="12.75" hidden="1">
      <c r="A494" s="32">
        <v>26</v>
      </c>
      <c r="B494" s="32">
        <v>1</v>
      </c>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5"/>
      <c r="AM494" s="35"/>
      <c r="AN494" s="35"/>
      <c r="AO494" s="35"/>
      <c r="AP494" s="35"/>
      <c r="AQ494" s="33"/>
      <c r="AR494" s="33"/>
      <c r="AS494" s="33"/>
      <c r="AT494" s="33"/>
      <c r="AU494" s="36"/>
      <c r="AV494" s="37"/>
      <c r="AW494" s="37"/>
      <c r="AX494" s="38"/>
    </row>
    <row r="495" spans="1:50" ht="12.75" hidden="1">
      <c r="A495" s="32">
        <v>27</v>
      </c>
      <c r="B495" s="32"/>
      <c r="C495" s="33"/>
      <c r="D495" s="33"/>
      <c r="E495" s="33"/>
      <c r="F495" s="33"/>
      <c r="G495" s="33"/>
      <c r="H495" s="33"/>
      <c r="I495" s="33"/>
      <c r="J495" s="33"/>
      <c r="K495" s="33"/>
      <c r="L495" s="33"/>
      <c r="M495" s="39"/>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1"/>
      <c r="AK495" s="34"/>
      <c r="AL495" s="35"/>
      <c r="AM495" s="35"/>
      <c r="AN495" s="35"/>
      <c r="AO495" s="35"/>
      <c r="AP495" s="35"/>
      <c r="AQ495" s="33"/>
      <c r="AR495" s="33"/>
      <c r="AS495" s="33"/>
      <c r="AT495" s="33"/>
      <c r="AU495" s="36"/>
      <c r="AV495" s="37"/>
      <c r="AW495" s="37"/>
      <c r="AX495" s="38"/>
    </row>
    <row r="496" spans="1:50" ht="12.75" hidden="1">
      <c r="A496" s="32">
        <v>28</v>
      </c>
      <c r="B496" s="32">
        <v>1</v>
      </c>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5"/>
      <c r="AM496" s="35"/>
      <c r="AN496" s="35"/>
      <c r="AO496" s="35"/>
      <c r="AP496" s="35"/>
      <c r="AQ496" s="33"/>
      <c r="AR496" s="33"/>
      <c r="AS496" s="33"/>
      <c r="AT496" s="33"/>
      <c r="AU496" s="36"/>
      <c r="AV496" s="37"/>
      <c r="AW496" s="37"/>
      <c r="AX496" s="38"/>
    </row>
    <row r="497" spans="1:50" ht="12.75" hidden="1">
      <c r="A497" s="32">
        <v>29</v>
      </c>
      <c r="B497" s="32"/>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5"/>
      <c r="AM497" s="35"/>
      <c r="AN497" s="35"/>
      <c r="AO497" s="35"/>
      <c r="AP497" s="35"/>
      <c r="AQ497" s="33"/>
      <c r="AR497" s="33"/>
      <c r="AS497" s="33"/>
      <c r="AT497" s="33"/>
      <c r="AU497" s="36"/>
      <c r="AV497" s="37"/>
      <c r="AW497" s="37"/>
      <c r="AX497" s="38"/>
    </row>
    <row r="498" spans="1:50" ht="12.75" hidden="1">
      <c r="A498" s="32">
        <v>30</v>
      </c>
      <c r="B498" s="32">
        <v>1</v>
      </c>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5"/>
      <c r="AM498" s="35"/>
      <c r="AN498" s="35"/>
      <c r="AO498" s="35"/>
      <c r="AP498" s="35"/>
      <c r="AQ498" s="33"/>
      <c r="AR498" s="33"/>
      <c r="AS498" s="33"/>
      <c r="AT498" s="33"/>
      <c r="AU498" s="36"/>
      <c r="AV498" s="37"/>
      <c r="AW498" s="37"/>
      <c r="AX498" s="38"/>
    </row>
    <row r="499" spans="1:50" ht="12.75">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row>
    <row r="500" ht="12.75">
      <c r="B500" s="3" t="s">
        <v>192</v>
      </c>
    </row>
    <row r="501" spans="1:50" ht="26.25" customHeight="1">
      <c r="A501" s="32"/>
      <c r="B501" s="32"/>
      <c r="C501" s="65" t="s">
        <v>177</v>
      </c>
      <c r="D501" s="65"/>
      <c r="E501" s="65"/>
      <c r="F501" s="65"/>
      <c r="G501" s="65"/>
      <c r="H501" s="65"/>
      <c r="I501" s="65"/>
      <c r="J501" s="65"/>
      <c r="K501" s="65"/>
      <c r="L501" s="65"/>
      <c r="M501" s="65" t="s">
        <v>178</v>
      </c>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6" t="s">
        <v>179</v>
      </c>
      <c r="AL501" s="65"/>
      <c r="AM501" s="65"/>
      <c r="AN501" s="65"/>
      <c r="AO501" s="65"/>
      <c r="AP501" s="65"/>
      <c r="AQ501" s="65" t="s">
        <v>180</v>
      </c>
      <c r="AR501" s="65"/>
      <c r="AS501" s="65"/>
      <c r="AT501" s="65"/>
      <c r="AU501" s="67" t="s">
        <v>181</v>
      </c>
      <c r="AV501" s="68"/>
      <c r="AW501" s="68"/>
      <c r="AX501" s="69"/>
    </row>
    <row r="502" spans="1:50" ht="26.25" customHeight="1">
      <c r="A502" s="32">
        <v>1</v>
      </c>
      <c r="B502" s="32">
        <v>1</v>
      </c>
      <c r="C502" s="46" t="s">
        <v>193</v>
      </c>
      <c r="D502" s="46"/>
      <c r="E502" s="46"/>
      <c r="F502" s="46"/>
      <c r="G502" s="46"/>
      <c r="H502" s="46"/>
      <c r="I502" s="46"/>
      <c r="J502" s="46"/>
      <c r="K502" s="46"/>
      <c r="L502" s="46"/>
      <c r="M502" s="46" t="s">
        <v>194</v>
      </c>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7">
        <v>18.809</v>
      </c>
      <c r="AL502" s="48"/>
      <c r="AM502" s="48"/>
      <c r="AN502" s="48"/>
      <c r="AO502" s="48"/>
      <c r="AP502" s="48"/>
      <c r="AQ502" s="71" t="s">
        <v>102</v>
      </c>
      <c r="AR502" s="71"/>
      <c r="AS502" s="71"/>
      <c r="AT502" s="71"/>
      <c r="AU502" s="49" t="s">
        <v>102</v>
      </c>
      <c r="AV502" s="50"/>
      <c r="AW502" s="50"/>
      <c r="AX502" s="51"/>
    </row>
    <row r="503" spans="1:50" ht="26.25" customHeight="1">
      <c r="A503" s="32">
        <v>2</v>
      </c>
      <c r="B503" s="32">
        <v>1</v>
      </c>
      <c r="C503" s="46" t="s">
        <v>195</v>
      </c>
      <c r="D503" s="46"/>
      <c r="E503" s="46"/>
      <c r="F503" s="46"/>
      <c r="G503" s="46"/>
      <c r="H503" s="46"/>
      <c r="I503" s="46"/>
      <c r="J503" s="46"/>
      <c r="K503" s="46"/>
      <c r="L503" s="46"/>
      <c r="M503" s="46" t="s">
        <v>194</v>
      </c>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7">
        <v>15.93</v>
      </c>
      <c r="AL503" s="48"/>
      <c r="AM503" s="48"/>
      <c r="AN503" s="48"/>
      <c r="AO503" s="48"/>
      <c r="AP503" s="48"/>
      <c r="AQ503" s="71" t="s">
        <v>102</v>
      </c>
      <c r="AR503" s="71"/>
      <c r="AS503" s="71"/>
      <c r="AT503" s="71"/>
      <c r="AU503" s="49" t="s">
        <v>102</v>
      </c>
      <c r="AV503" s="50"/>
      <c r="AW503" s="50"/>
      <c r="AX503" s="51"/>
    </row>
    <row r="504" spans="1:50" ht="26.25" customHeight="1">
      <c r="A504" s="32">
        <v>3</v>
      </c>
      <c r="B504" s="32">
        <v>1</v>
      </c>
      <c r="C504" s="46" t="s">
        <v>196</v>
      </c>
      <c r="D504" s="46"/>
      <c r="E504" s="46"/>
      <c r="F504" s="46"/>
      <c r="G504" s="46"/>
      <c r="H504" s="46"/>
      <c r="I504" s="46"/>
      <c r="J504" s="46"/>
      <c r="K504" s="46"/>
      <c r="L504" s="46"/>
      <c r="M504" s="46" t="s">
        <v>194</v>
      </c>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7">
        <v>12.18</v>
      </c>
      <c r="AL504" s="48"/>
      <c r="AM504" s="48"/>
      <c r="AN504" s="48"/>
      <c r="AO504" s="48"/>
      <c r="AP504" s="48"/>
      <c r="AQ504" s="71" t="s">
        <v>102</v>
      </c>
      <c r="AR504" s="71"/>
      <c r="AS504" s="71"/>
      <c r="AT504" s="71"/>
      <c r="AU504" s="49" t="s">
        <v>102</v>
      </c>
      <c r="AV504" s="50"/>
      <c r="AW504" s="50"/>
      <c r="AX504" s="51"/>
    </row>
    <row r="505" spans="1:50" ht="26.25" customHeight="1">
      <c r="A505" s="32">
        <v>4</v>
      </c>
      <c r="B505" s="32">
        <v>1</v>
      </c>
      <c r="C505" s="46" t="s">
        <v>197</v>
      </c>
      <c r="D505" s="46"/>
      <c r="E505" s="46"/>
      <c r="F505" s="46"/>
      <c r="G505" s="46"/>
      <c r="H505" s="46"/>
      <c r="I505" s="46"/>
      <c r="J505" s="46"/>
      <c r="K505" s="46"/>
      <c r="L505" s="46"/>
      <c r="M505" s="46" t="s">
        <v>198</v>
      </c>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7">
        <v>10.08</v>
      </c>
      <c r="AL505" s="48"/>
      <c r="AM505" s="48"/>
      <c r="AN505" s="48"/>
      <c r="AO505" s="48"/>
      <c r="AP505" s="48"/>
      <c r="AQ505" s="71" t="s">
        <v>102</v>
      </c>
      <c r="AR505" s="71"/>
      <c r="AS505" s="71"/>
      <c r="AT505" s="71"/>
      <c r="AU505" s="49" t="s">
        <v>102</v>
      </c>
      <c r="AV505" s="50"/>
      <c r="AW505" s="50"/>
      <c r="AX505" s="51"/>
    </row>
    <row r="506" spans="1:50" ht="26.25" customHeight="1">
      <c r="A506" s="32">
        <v>5</v>
      </c>
      <c r="B506" s="32">
        <v>1</v>
      </c>
      <c r="C506" s="46" t="s">
        <v>199</v>
      </c>
      <c r="D506" s="46"/>
      <c r="E506" s="46"/>
      <c r="F506" s="46"/>
      <c r="G506" s="46"/>
      <c r="H506" s="46"/>
      <c r="I506" s="46"/>
      <c r="J506" s="46"/>
      <c r="K506" s="46"/>
      <c r="L506" s="46"/>
      <c r="M506" s="46" t="s">
        <v>194</v>
      </c>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7">
        <v>4.72</v>
      </c>
      <c r="AL506" s="48"/>
      <c r="AM506" s="48"/>
      <c r="AN506" s="48"/>
      <c r="AO506" s="48"/>
      <c r="AP506" s="48"/>
      <c r="AQ506" s="71" t="s">
        <v>102</v>
      </c>
      <c r="AR506" s="71"/>
      <c r="AS506" s="71"/>
      <c r="AT506" s="71"/>
      <c r="AU506" s="49" t="s">
        <v>102</v>
      </c>
      <c r="AV506" s="50"/>
      <c r="AW506" s="50"/>
      <c r="AX506" s="51"/>
    </row>
    <row r="507" spans="1:50" ht="26.25" customHeight="1">
      <c r="A507" s="32">
        <v>6</v>
      </c>
      <c r="B507" s="32">
        <v>1</v>
      </c>
      <c r="C507" s="46" t="s">
        <v>200</v>
      </c>
      <c r="D507" s="46"/>
      <c r="E507" s="46"/>
      <c r="F507" s="46"/>
      <c r="G507" s="46"/>
      <c r="H507" s="46"/>
      <c r="I507" s="46"/>
      <c r="J507" s="46"/>
      <c r="K507" s="46"/>
      <c r="L507" s="46"/>
      <c r="M507" s="46" t="s">
        <v>201</v>
      </c>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7">
        <v>3.192</v>
      </c>
      <c r="AL507" s="48"/>
      <c r="AM507" s="48"/>
      <c r="AN507" s="48"/>
      <c r="AO507" s="48"/>
      <c r="AP507" s="48"/>
      <c r="AQ507" s="71" t="s">
        <v>102</v>
      </c>
      <c r="AR507" s="71"/>
      <c r="AS507" s="71"/>
      <c r="AT507" s="71"/>
      <c r="AU507" s="49" t="s">
        <v>102</v>
      </c>
      <c r="AV507" s="50"/>
      <c r="AW507" s="50"/>
      <c r="AX507" s="51"/>
    </row>
    <row r="508" spans="1:50" ht="26.25" customHeight="1">
      <c r="A508" s="32">
        <v>7</v>
      </c>
      <c r="B508" s="32">
        <v>1</v>
      </c>
      <c r="C508" s="46" t="s">
        <v>202</v>
      </c>
      <c r="D508" s="46"/>
      <c r="E508" s="46"/>
      <c r="F508" s="46"/>
      <c r="G508" s="46"/>
      <c r="H508" s="46"/>
      <c r="I508" s="46"/>
      <c r="J508" s="46"/>
      <c r="K508" s="46"/>
      <c r="L508" s="46"/>
      <c r="M508" s="46" t="s">
        <v>201</v>
      </c>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7">
        <v>3.099</v>
      </c>
      <c r="AL508" s="48"/>
      <c r="AM508" s="48"/>
      <c r="AN508" s="48"/>
      <c r="AO508" s="48"/>
      <c r="AP508" s="48"/>
      <c r="AQ508" s="71" t="s">
        <v>203</v>
      </c>
      <c r="AR508" s="71"/>
      <c r="AS508" s="71"/>
      <c r="AT508" s="71"/>
      <c r="AU508" s="49" t="s">
        <v>203</v>
      </c>
      <c r="AV508" s="50"/>
      <c r="AW508" s="50"/>
      <c r="AX508" s="51"/>
    </row>
    <row r="509" spans="1:50" ht="26.25" customHeight="1">
      <c r="A509" s="32">
        <v>8</v>
      </c>
      <c r="B509" s="32">
        <v>1</v>
      </c>
      <c r="C509" s="46" t="s">
        <v>204</v>
      </c>
      <c r="D509" s="46"/>
      <c r="E509" s="46"/>
      <c r="F509" s="46"/>
      <c r="G509" s="46"/>
      <c r="H509" s="46"/>
      <c r="I509" s="46"/>
      <c r="J509" s="46"/>
      <c r="K509" s="46"/>
      <c r="L509" s="46"/>
      <c r="M509" s="46" t="s">
        <v>201</v>
      </c>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7">
        <v>2.989</v>
      </c>
      <c r="AL509" s="48"/>
      <c r="AM509" s="48"/>
      <c r="AN509" s="48"/>
      <c r="AO509" s="48"/>
      <c r="AP509" s="48"/>
      <c r="AQ509" s="71" t="s">
        <v>203</v>
      </c>
      <c r="AR509" s="71"/>
      <c r="AS509" s="71"/>
      <c r="AT509" s="71"/>
      <c r="AU509" s="49" t="s">
        <v>203</v>
      </c>
      <c r="AV509" s="50"/>
      <c r="AW509" s="50"/>
      <c r="AX509" s="51"/>
    </row>
    <row r="510" spans="1:50" ht="26.25" customHeight="1">
      <c r="A510" s="32">
        <v>9</v>
      </c>
      <c r="B510" s="32">
        <v>1</v>
      </c>
      <c r="C510" s="46" t="s">
        <v>205</v>
      </c>
      <c r="D510" s="46"/>
      <c r="E510" s="46"/>
      <c r="F510" s="46"/>
      <c r="G510" s="46"/>
      <c r="H510" s="46"/>
      <c r="I510" s="46"/>
      <c r="J510" s="46"/>
      <c r="K510" s="46"/>
      <c r="L510" s="46"/>
      <c r="M510" s="46" t="s">
        <v>201</v>
      </c>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7">
        <v>2.625</v>
      </c>
      <c r="AL510" s="48"/>
      <c r="AM510" s="48"/>
      <c r="AN510" s="48"/>
      <c r="AO510" s="48"/>
      <c r="AP510" s="48"/>
      <c r="AQ510" s="71" t="s">
        <v>203</v>
      </c>
      <c r="AR510" s="71"/>
      <c r="AS510" s="71"/>
      <c r="AT510" s="71"/>
      <c r="AU510" s="49" t="s">
        <v>203</v>
      </c>
      <c r="AV510" s="50"/>
      <c r="AW510" s="50"/>
      <c r="AX510" s="51"/>
    </row>
    <row r="511" spans="1:50" ht="26.25" customHeight="1">
      <c r="A511" s="32">
        <v>10</v>
      </c>
      <c r="B511" s="32">
        <v>1</v>
      </c>
      <c r="C511" s="46" t="s">
        <v>206</v>
      </c>
      <c r="D511" s="46"/>
      <c r="E511" s="46"/>
      <c r="F511" s="46"/>
      <c r="G511" s="46"/>
      <c r="H511" s="46"/>
      <c r="I511" s="46"/>
      <c r="J511" s="46"/>
      <c r="K511" s="46"/>
      <c r="L511" s="46"/>
      <c r="M511" s="46" t="s">
        <v>201</v>
      </c>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7">
        <v>2.573</v>
      </c>
      <c r="AL511" s="48"/>
      <c r="AM511" s="48"/>
      <c r="AN511" s="48"/>
      <c r="AO511" s="48"/>
      <c r="AP511" s="48"/>
      <c r="AQ511" s="71" t="s">
        <v>203</v>
      </c>
      <c r="AR511" s="71"/>
      <c r="AS511" s="71"/>
      <c r="AT511" s="71"/>
      <c r="AU511" s="49" t="s">
        <v>203</v>
      </c>
      <c r="AV511" s="50"/>
      <c r="AW511" s="50"/>
      <c r="AX511" s="51"/>
    </row>
    <row r="512" spans="1:50" ht="12.75" hidden="1">
      <c r="A512" s="32">
        <v>11</v>
      </c>
      <c r="B512" s="32"/>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4"/>
      <c r="AL512" s="35"/>
      <c r="AM512" s="35"/>
      <c r="AN512" s="35"/>
      <c r="AO512" s="35"/>
      <c r="AP512" s="35"/>
      <c r="AQ512" s="33"/>
      <c r="AR512" s="33"/>
      <c r="AS512" s="33"/>
      <c r="AT512" s="33"/>
      <c r="AU512" s="36"/>
      <c r="AV512" s="37"/>
      <c r="AW512" s="37"/>
      <c r="AX512" s="38"/>
    </row>
    <row r="513" spans="1:50" ht="12.75" hidden="1">
      <c r="A513" s="32">
        <v>12</v>
      </c>
      <c r="B513" s="32">
        <v>1</v>
      </c>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c r="AL513" s="35"/>
      <c r="AM513" s="35"/>
      <c r="AN513" s="35"/>
      <c r="AO513" s="35"/>
      <c r="AP513" s="35"/>
      <c r="AQ513" s="33"/>
      <c r="AR513" s="33"/>
      <c r="AS513" s="33"/>
      <c r="AT513" s="33"/>
      <c r="AU513" s="36"/>
      <c r="AV513" s="37"/>
      <c r="AW513" s="37"/>
      <c r="AX513" s="38"/>
    </row>
    <row r="514" spans="1:50" ht="12.75" hidden="1">
      <c r="A514" s="32">
        <v>13</v>
      </c>
      <c r="B514" s="32"/>
      <c r="C514" s="42"/>
      <c r="D514" s="43"/>
      <c r="E514" s="43"/>
      <c r="F514" s="43"/>
      <c r="G514" s="43"/>
      <c r="H514" s="43"/>
      <c r="I514" s="43"/>
      <c r="J514" s="43"/>
      <c r="K514" s="43"/>
      <c r="L514" s="44"/>
      <c r="M514" s="39"/>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1"/>
      <c r="AK514" s="34"/>
      <c r="AL514" s="35"/>
      <c r="AM514" s="35"/>
      <c r="AN514" s="35"/>
      <c r="AO514" s="35"/>
      <c r="AP514" s="35"/>
      <c r="AQ514" s="33"/>
      <c r="AR514" s="33"/>
      <c r="AS514" s="33"/>
      <c r="AT514" s="33"/>
      <c r="AU514" s="36"/>
      <c r="AV514" s="37"/>
      <c r="AW514" s="37"/>
      <c r="AX514" s="38"/>
    </row>
    <row r="515" spans="1:50" ht="12.75" hidden="1">
      <c r="A515" s="32">
        <v>14</v>
      </c>
      <c r="B515" s="32">
        <v>1</v>
      </c>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35"/>
      <c r="AM515" s="35"/>
      <c r="AN515" s="35"/>
      <c r="AO515" s="35"/>
      <c r="AP515" s="35"/>
      <c r="AQ515" s="33"/>
      <c r="AR515" s="33"/>
      <c r="AS515" s="33"/>
      <c r="AT515" s="33"/>
      <c r="AU515" s="36"/>
      <c r="AV515" s="37"/>
      <c r="AW515" s="37"/>
      <c r="AX515" s="38"/>
    </row>
    <row r="516" spans="1:50" ht="12.75" hidden="1">
      <c r="A516" s="32">
        <v>15</v>
      </c>
      <c r="B516" s="32"/>
      <c r="C516" s="33"/>
      <c r="D516" s="33"/>
      <c r="E516" s="33"/>
      <c r="F516" s="33"/>
      <c r="G516" s="33"/>
      <c r="H516" s="33"/>
      <c r="I516" s="33"/>
      <c r="J516" s="33"/>
      <c r="K516" s="33"/>
      <c r="L516" s="33"/>
      <c r="M516" s="39"/>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1"/>
      <c r="AK516" s="34"/>
      <c r="AL516" s="35"/>
      <c r="AM516" s="35"/>
      <c r="AN516" s="35"/>
      <c r="AO516" s="35"/>
      <c r="AP516" s="35"/>
      <c r="AQ516" s="33"/>
      <c r="AR516" s="33"/>
      <c r="AS516" s="33"/>
      <c r="AT516" s="33"/>
      <c r="AU516" s="36"/>
      <c r="AV516" s="37"/>
      <c r="AW516" s="37"/>
      <c r="AX516" s="38"/>
    </row>
    <row r="517" spans="1:50" ht="12.75" hidden="1">
      <c r="A517" s="32">
        <v>16</v>
      </c>
      <c r="B517" s="32">
        <v>1</v>
      </c>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5"/>
      <c r="AM517" s="35"/>
      <c r="AN517" s="35"/>
      <c r="AO517" s="35"/>
      <c r="AP517" s="35"/>
      <c r="AQ517" s="33"/>
      <c r="AR517" s="33"/>
      <c r="AS517" s="33"/>
      <c r="AT517" s="33"/>
      <c r="AU517" s="36"/>
      <c r="AV517" s="37"/>
      <c r="AW517" s="37"/>
      <c r="AX517" s="38"/>
    </row>
    <row r="518" spans="1:50" ht="12.75" hidden="1">
      <c r="A518" s="32">
        <v>17</v>
      </c>
      <c r="B518" s="32"/>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35"/>
      <c r="AM518" s="35"/>
      <c r="AN518" s="35"/>
      <c r="AO518" s="35"/>
      <c r="AP518" s="35"/>
      <c r="AQ518" s="33"/>
      <c r="AR518" s="33"/>
      <c r="AS518" s="33"/>
      <c r="AT518" s="33"/>
      <c r="AU518" s="36"/>
      <c r="AV518" s="37"/>
      <c r="AW518" s="37"/>
      <c r="AX518" s="38"/>
    </row>
    <row r="519" spans="1:50" ht="12.75" hidden="1">
      <c r="A519" s="32">
        <v>18</v>
      </c>
      <c r="B519" s="32">
        <v>1</v>
      </c>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35"/>
      <c r="AM519" s="35"/>
      <c r="AN519" s="35"/>
      <c r="AO519" s="35"/>
      <c r="AP519" s="35"/>
      <c r="AQ519" s="33"/>
      <c r="AR519" s="33"/>
      <c r="AS519" s="33"/>
      <c r="AT519" s="33"/>
      <c r="AU519" s="36"/>
      <c r="AV519" s="37"/>
      <c r="AW519" s="37"/>
      <c r="AX519" s="38"/>
    </row>
    <row r="520" spans="1:50" ht="12.75" hidden="1">
      <c r="A520" s="32">
        <v>19</v>
      </c>
      <c r="B520" s="32"/>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35"/>
      <c r="AM520" s="35"/>
      <c r="AN520" s="35"/>
      <c r="AO520" s="35"/>
      <c r="AP520" s="35"/>
      <c r="AQ520" s="33"/>
      <c r="AR520" s="33"/>
      <c r="AS520" s="33"/>
      <c r="AT520" s="33"/>
      <c r="AU520" s="36"/>
      <c r="AV520" s="37"/>
      <c r="AW520" s="37"/>
      <c r="AX520" s="38"/>
    </row>
    <row r="521" spans="1:50" ht="12.75" hidden="1">
      <c r="A521" s="32">
        <v>20</v>
      </c>
      <c r="B521" s="32">
        <v>1</v>
      </c>
      <c r="C521" s="42"/>
      <c r="D521" s="43"/>
      <c r="E521" s="43"/>
      <c r="F521" s="43"/>
      <c r="G521" s="43"/>
      <c r="H521" s="43"/>
      <c r="I521" s="43"/>
      <c r="J521" s="43"/>
      <c r="K521" s="43"/>
      <c r="L521" s="44"/>
      <c r="M521" s="39"/>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1"/>
      <c r="AK521" s="34"/>
      <c r="AL521" s="35"/>
      <c r="AM521" s="35"/>
      <c r="AN521" s="35"/>
      <c r="AO521" s="35"/>
      <c r="AP521" s="35"/>
      <c r="AQ521" s="33"/>
      <c r="AR521" s="33"/>
      <c r="AS521" s="33"/>
      <c r="AT521" s="33"/>
      <c r="AU521" s="36"/>
      <c r="AV521" s="37"/>
      <c r="AW521" s="37"/>
      <c r="AX521" s="38"/>
    </row>
    <row r="522" spans="1:50" ht="12.75" hidden="1">
      <c r="A522" s="32">
        <v>21</v>
      </c>
      <c r="B522" s="32"/>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35"/>
      <c r="AM522" s="35"/>
      <c r="AN522" s="35"/>
      <c r="AO522" s="35"/>
      <c r="AP522" s="35"/>
      <c r="AQ522" s="33"/>
      <c r="AR522" s="33"/>
      <c r="AS522" s="33"/>
      <c r="AT522" s="33"/>
      <c r="AU522" s="36"/>
      <c r="AV522" s="37"/>
      <c r="AW522" s="37"/>
      <c r="AX522" s="38"/>
    </row>
    <row r="523" spans="1:50" ht="12.75" hidden="1">
      <c r="A523" s="32">
        <v>22</v>
      </c>
      <c r="B523" s="32">
        <v>1</v>
      </c>
      <c r="C523" s="33"/>
      <c r="D523" s="33"/>
      <c r="E523" s="33"/>
      <c r="F523" s="33"/>
      <c r="G523" s="33"/>
      <c r="H523" s="33"/>
      <c r="I523" s="33"/>
      <c r="J523" s="33"/>
      <c r="K523" s="33"/>
      <c r="L523" s="33"/>
      <c r="M523" s="39"/>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1"/>
      <c r="AK523" s="34"/>
      <c r="AL523" s="35"/>
      <c r="AM523" s="35"/>
      <c r="AN523" s="35"/>
      <c r="AO523" s="35"/>
      <c r="AP523" s="35"/>
      <c r="AQ523" s="33"/>
      <c r="AR523" s="33"/>
      <c r="AS523" s="33"/>
      <c r="AT523" s="33"/>
      <c r="AU523" s="36"/>
      <c r="AV523" s="37"/>
      <c r="AW523" s="37"/>
      <c r="AX523" s="38"/>
    </row>
    <row r="524" spans="1:50" ht="12.75" hidden="1">
      <c r="A524" s="32">
        <v>23</v>
      </c>
      <c r="B524" s="32"/>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35"/>
      <c r="AM524" s="35"/>
      <c r="AN524" s="35"/>
      <c r="AO524" s="35"/>
      <c r="AP524" s="35"/>
      <c r="AQ524" s="33"/>
      <c r="AR524" s="33"/>
      <c r="AS524" s="33"/>
      <c r="AT524" s="33"/>
      <c r="AU524" s="36"/>
      <c r="AV524" s="37"/>
      <c r="AW524" s="37"/>
      <c r="AX524" s="38"/>
    </row>
    <row r="525" spans="1:50" ht="12.75" hidden="1">
      <c r="A525" s="32">
        <v>24</v>
      </c>
      <c r="B525" s="32">
        <v>1</v>
      </c>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4"/>
      <c r="AL525" s="35"/>
      <c r="AM525" s="35"/>
      <c r="AN525" s="35"/>
      <c r="AO525" s="35"/>
      <c r="AP525" s="35"/>
      <c r="AQ525" s="33"/>
      <c r="AR525" s="33"/>
      <c r="AS525" s="33"/>
      <c r="AT525" s="33"/>
      <c r="AU525" s="36"/>
      <c r="AV525" s="37"/>
      <c r="AW525" s="37"/>
      <c r="AX525" s="38"/>
    </row>
    <row r="526" spans="1:50" ht="12.75" hidden="1">
      <c r="A526" s="32">
        <v>25</v>
      </c>
      <c r="B526" s="32"/>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4"/>
      <c r="AL526" s="35"/>
      <c r="AM526" s="35"/>
      <c r="AN526" s="35"/>
      <c r="AO526" s="35"/>
      <c r="AP526" s="35"/>
      <c r="AQ526" s="33"/>
      <c r="AR526" s="33"/>
      <c r="AS526" s="33"/>
      <c r="AT526" s="33"/>
      <c r="AU526" s="36"/>
      <c r="AV526" s="37"/>
      <c r="AW526" s="37"/>
      <c r="AX526" s="38"/>
    </row>
    <row r="527" spans="1:50" ht="12.75" hidden="1">
      <c r="A527" s="32">
        <v>26</v>
      </c>
      <c r="B527" s="32">
        <v>1</v>
      </c>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4"/>
      <c r="AL527" s="35"/>
      <c r="AM527" s="35"/>
      <c r="AN527" s="35"/>
      <c r="AO527" s="35"/>
      <c r="AP527" s="35"/>
      <c r="AQ527" s="33"/>
      <c r="AR527" s="33"/>
      <c r="AS527" s="33"/>
      <c r="AT527" s="33"/>
      <c r="AU527" s="36"/>
      <c r="AV527" s="37"/>
      <c r="AW527" s="37"/>
      <c r="AX527" s="38"/>
    </row>
    <row r="528" spans="1:50" ht="12.75" hidden="1">
      <c r="A528" s="32">
        <v>27</v>
      </c>
      <c r="B528" s="32"/>
      <c r="C528" s="33"/>
      <c r="D528" s="33"/>
      <c r="E528" s="33"/>
      <c r="F528" s="33"/>
      <c r="G528" s="33"/>
      <c r="H528" s="33"/>
      <c r="I528" s="33"/>
      <c r="J528" s="33"/>
      <c r="K528" s="33"/>
      <c r="L528" s="33"/>
      <c r="M528" s="39"/>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1"/>
      <c r="AK528" s="34"/>
      <c r="AL528" s="35"/>
      <c r="AM528" s="35"/>
      <c r="AN528" s="35"/>
      <c r="AO528" s="35"/>
      <c r="AP528" s="35"/>
      <c r="AQ528" s="33"/>
      <c r="AR528" s="33"/>
      <c r="AS528" s="33"/>
      <c r="AT528" s="33"/>
      <c r="AU528" s="36"/>
      <c r="AV528" s="37"/>
      <c r="AW528" s="37"/>
      <c r="AX528" s="38"/>
    </row>
    <row r="529" spans="1:50" ht="12.75" hidden="1">
      <c r="A529" s="32">
        <v>28</v>
      </c>
      <c r="B529" s="32">
        <v>1</v>
      </c>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4"/>
      <c r="AL529" s="35"/>
      <c r="AM529" s="35"/>
      <c r="AN529" s="35"/>
      <c r="AO529" s="35"/>
      <c r="AP529" s="35"/>
      <c r="AQ529" s="33"/>
      <c r="AR529" s="33"/>
      <c r="AS529" s="33"/>
      <c r="AT529" s="33"/>
      <c r="AU529" s="36"/>
      <c r="AV529" s="37"/>
      <c r="AW529" s="37"/>
      <c r="AX529" s="38"/>
    </row>
    <row r="530" spans="1:50" ht="12.75" hidden="1">
      <c r="A530" s="32">
        <v>29</v>
      </c>
      <c r="B530" s="32"/>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5"/>
      <c r="AM530" s="35"/>
      <c r="AN530" s="35"/>
      <c r="AO530" s="35"/>
      <c r="AP530" s="35"/>
      <c r="AQ530" s="33"/>
      <c r="AR530" s="33"/>
      <c r="AS530" s="33"/>
      <c r="AT530" s="33"/>
      <c r="AU530" s="36"/>
      <c r="AV530" s="37"/>
      <c r="AW530" s="37"/>
      <c r="AX530" s="38"/>
    </row>
    <row r="531" spans="1:50" ht="12.75" hidden="1">
      <c r="A531" s="32">
        <v>30</v>
      </c>
      <c r="B531" s="32">
        <v>1</v>
      </c>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5"/>
      <c r="AM531" s="35"/>
      <c r="AN531" s="35"/>
      <c r="AO531" s="35"/>
      <c r="AP531" s="35"/>
      <c r="AQ531" s="33"/>
      <c r="AR531" s="33"/>
      <c r="AS531" s="33"/>
      <c r="AT531" s="33"/>
      <c r="AU531" s="36"/>
      <c r="AV531" s="37"/>
      <c r="AW531" s="37"/>
      <c r="AX531" s="38"/>
    </row>
    <row r="533" ht="12.75">
      <c r="B533" s="3" t="s">
        <v>207</v>
      </c>
    </row>
    <row r="534" spans="1:50" ht="26.25" customHeight="1">
      <c r="A534" s="32"/>
      <c r="B534" s="32"/>
      <c r="C534" s="65" t="s">
        <v>208</v>
      </c>
      <c r="D534" s="65"/>
      <c r="E534" s="65"/>
      <c r="F534" s="65"/>
      <c r="G534" s="65"/>
      <c r="H534" s="65"/>
      <c r="I534" s="65"/>
      <c r="J534" s="65"/>
      <c r="K534" s="65"/>
      <c r="L534" s="65"/>
      <c r="M534" s="65" t="s">
        <v>209</v>
      </c>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6" t="s">
        <v>210</v>
      </c>
      <c r="AL534" s="65"/>
      <c r="AM534" s="65"/>
      <c r="AN534" s="65"/>
      <c r="AO534" s="65"/>
      <c r="AP534" s="65"/>
      <c r="AQ534" s="65" t="s">
        <v>180</v>
      </c>
      <c r="AR534" s="65"/>
      <c r="AS534" s="65"/>
      <c r="AT534" s="65"/>
      <c r="AU534" s="67" t="s">
        <v>181</v>
      </c>
      <c r="AV534" s="68"/>
      <c r="AW534" s="68"/>
      <c r="AX534" s="69"/>
    </row>
    <row r="535" spans="1:50" ht="26.25" customHeight="1">
      <c r="A535" s="32">
        <v>1</v>
      </c>
      <c r="B535" s="32">
        <v>1</v>
      </c>
      <c r="C535" s="45" t="s">
        <v>211</v>
      </c>
      <c r="D535" s="45"/>
      <c r="E535" s="45"/>
      <c r="F535" s="45"/>
      <c r="G535" s="45"/>
      <c r="H535" s="45"/>
      <c r="I535" s="45"/>
      <c r="J535" s="45"/>
      <c r="K535" s="45"/>
      <c r="L535" s="45"/>
      <c r="M535" s="46" t="s">
        <v>212</v>
      </c>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7">
        <v>39.585</v>
      </c>
      <c r="AL535" s="48"/>
      <c r="AM535" s="48"/>
      <c r="AN535" s="48"/>
      <c r="AO535" s="48"/>
      <c r="AP535" s="48"/>
      <c r="AQ535" s="72" t="s">
        <v>213</v>
      </c>
      <c r="AR535" s="72"/>
      <c r="AS535" s="72"/>
      <c r="AT535" s="72"/>
      <c r="AU535" s="52" t="s">
        <v>203</v>
      </c>
      <c r="AV535" s="53"/>
      <c r="AW535" s="53"/>
      <c r="AX535" s="54"/>
    </row>
    <row r="536" spans="1:50" ht="26.25" customHeight="1">
      <c r="A536" s="32">
        <v>2</v>
      </c>
      <c r="B536" s="32">
        <v>1</v>
      </c>
      <c r="C536" s="45" t="s">
        <v>214</v>
      </c>
      <c r="D536" s="45"/>
      <c r="E536" s="45"/>
      <c r="F536" s="45"/>
      <c r="G536" s="45"/>
      <c r="H536" s="45"/>
      <c r="I536" s="45"/>
      <c r="J536" s="45"/>
      <c r="K536" s="45"/>
      <c r="L536" s="45"/>
      <c r="M536" s="46" t="s">
        <v>215</v>
      </c>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7">
        <v>35.608</v>
      </c>
      <c r="AL536" s="48"/>
      <c r="AM536" s="48"/>
      <c r="AN536" s="48"/>
      <c r="AO536" s="48"/>
      <c r="AP536" s="48"/>
      <c r="AQ536" s="49" t="s">
        <v>213</v>
      </c>
      <c r="AR536" s="50"/>
      <c r="AS536" s="50"/>
      <c r="AT536" s="51"/>
      <c r="AU536" s="49" t="s">
        <v>203</v>
      </c>
      <c r="AV536" s="50"/>
      <c r="AW536" s="50"/>
      <c r="AX536" s="51"/>
    </row>
    <row r="537" spans="1:50" ht="12.75" hidden="1">
      <c r="A537" s="32">
        <v>3</v>
      </c>
      <c r="B537" s="32"/>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4"/>
      <c r="AL537" s="35"/>
      <c r="AM537" s="35"/>
      <c r="AN537" s="35"/>
      <c r="AO537" s="35"/>
      <c r="AP537" s="35"/>
      <c r="AQ537" s="33"/>
      <c r="AR537" s="33"/>
      <c r="AS537" s="33"/>
      <c r="AT537" s="33"/>
      <c r="AU537" s="36"/>
      <c r="AV537" s="37"/>
      <c r="AW537" s="37"/>
      <c r="AX537" s="38"/>
    </row>
    <row r="538" spans="1:50" ht="12.75" hidden="1">
      <c r="A538" s="32">
        <v>4</v>
      </c>
      <c r="B538" s="32">
        <v>1</v>
      </c>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4"/>
      <c r="AL538" s="35"/>
      <c r="AM538" s="35"/>
      <c r="AN538" s="35"/>
      <c r="AO538" s="35"/>
      <c r="AP538" s="35"/>
      <c r="AQ538" s="33"/>
      <c r="AR538" s="33"/>
      <c r="AS538" s="33"/>
      <c r="AT538" s="33"/>
      <c r="AU538" s="36"/>
      <c r="AV538" s="37"/>
      <c r="AW538" s="37"/>
      <c r="AX538" s="38"/>
    </row>
    <row r="539" spans="1:50" ht="12.75" hidden="1">
      <c r="A539" s="32">
        <v>5</v>
      </c>
      <c r="B539" s="32"/>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4"/>
      <c r="AL539" s="35"/>
      <c r="AM539" s="35"/>
      <c r="AN539" s="35"/>
      <c r="AO539" s="35"/>
      <c r="AP539" s="35"/>
      <c r="AQ539" s="33"/>
      <c r="AR539" s="33"/>
      <c r="AS539" s="33"/>
      <c r="AT539" s="33"/>
      <c r="AU539" s="36"/>
      <c r="AV539" s="37"/>
      <c r="AW539" s="37"/>
      <c r="AX539" s="38"/>
    </row>
    <row r="540" spans="1:50" ht="12.75" hidden="1">
      <c r="A540" s="32">
        <v>6</v>
      </c>
      <c r="B540" s="32">
        <v>1</v>
      </c>
      <c r="C540" s="42"/>
      <c r="D540" s="43"/>
      <c r="E540" s="43"/>
      <c r="F540" s="43"/>
      <c r="G540" s="43"/>
      <c r="H540" s="43"/>
      <c r="I540" s="43"/>
      <c r="J540" s="43"/>
      <c r="K540" s="43"/>
      <c r="L540" s="44"/>
      <c r="M540" s="39"/>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1"/>
      <c r="AK540" s="34"/>
      <c r="AL540" s="35"/>
      <c r="AM540" s="35"/>
      <c r="AN540" s="35"/>
      <c r="AO540" s="35"/>
      <c r="AP540" s="35"/>
      <c r="AQ540" s="33"/>
      <c r="AR540" s="33"/>
      <c r="AS540" s="33"/>
      <c r="AT540" s="33"/>
      <c r="AU540" s="36"/>
      <c r="AV540" s="37"/>
      <c r="AW540" s="37"/>
      <c r="AX540" s="38"/>
    </row>
    <row r="541" spans="1:50" ht="12.75" hidden="1">
      <c r="A541" s="32">
        <v>7</v>
      </c>
      <c r="B541" s="32"/>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4"/>
      <c r="AL541" s="35"/>
      <c r="AM541" s="35"/>
      <c r="AN541" s="35"/>
      <c r="AO541" s="35"/>
      <c r="AP541" s="35"/>
      <c r="AQ541" s="33"/>
      <c r="AR541" s="33"/>
      <c r="AS541" s="33"/>
      <c r="AT541" s="33"/>
      <c r="AU541" s="36"/>
      <c r="AV541" s="37"/>
      <c r="AW541" s="37"/>
      <c r="AX541" s="38"/>
    </row>
    <row r="542" spans="1:50" ht="12.75" hidden="1">
      <c r="A542" s="32">
        <v>8</v>
      </c>
      <c r="B542" s="32">
        <v>1</v>
      </c>
      <c r="C542" s="33"/>
      <c r="D542" s="33"/>
      <c r="E542" s="33"/>
      <c r="F542" s="33"/>
      <c r="G542" s="33"/>
      <c r="H542" s="33"/>
      <c r="I542" s="33"/>
      <c r="J542" s="33"/>
      <c r="K542" s="33"/>
      <c r="L542" s="33"/>
      <c r="M542" s="39"/>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1"/>
      <c r="AK542" s="34"/>
      <c r="AL542" s="35"/>
      <c r="AM542" s="35"/>
      <c r="AN542" s="35"/>
      <c r="AO542" s="35"/>
      <c r="AP542" s="35"/>
      <c r="AQ542" s="33"/>
      <c r="AR542" s="33"/>
      <c r="AS542" s="33"/>
      <c r="AT542" s="33"/>
      <c r="AU542" s="36"/>
      <c r="AV542" s="37"/>
      <c r="AW542" s="37"/>
      <c r="AX542" s="38"/>
    </row>
    <row r="543" spans="1:50" ht="12.75" hidden="1">
      <c r="A543" s="32">
        <v>9</v>
      </c>
      <c r="B543" s="32"/>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4"/>
      <c r="AL543" s="35"/>
      <c r="AM543" s="35"/>
      <c r="AN543" s="35"/>
      <c r="AO543" s="35"/>
      <c r="AP543" s="35"/>
      <c r="AQ543" s="33"/>
      <c r="AR543" s="33"/>
      <c r="AS543" s="33"/>
      <c r="AT543" s="33"/>
      <c r="AU543" s="36"/>
      <c r="AV543" s="37"/>
      <c r="AW543" s="37"/>
      <c r="AX543" s="38"/>
    </row>
    <row r="544" spans="1:50" ht="12.75" hidden="1">
      <c r="A544" s="32">
        <v>10</v>
      </c>
      <c r="B544" s="32">
        <v>1</v>
      </c>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4"/>
      <c r="AL544" s="35"/>
      <c r="AM544" s="35"/>
      <c r="AN544" s="35"/>
      <c r="AO544" s="35"/>
      <c r="AP544" s="35"/>
      <c r="AQ544" s="33"/>
      <c r="AR544" s="33"/>
      <c r="AS544" s="33"/>
      <c r="AT544" s="33"/>
      <c r="AU544" s="36"/>
      <c r="AV544" s="37"/>
      <c r="AW544" s="37"/>
      <c r="AX544" s="38"/>
    </row>
    <row r="545" spans="1:50" ht="12.75" hidden="1">
      <c r="A545" s="32">
        <v>11</v>
      </c>
      <c r="B545" s="32"/>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4"/>
      <c r="AL545" s="35"/>
      <c r="AM545" s="35"/>
      <c r="AN545" s="35"/>
      <c r="AO545" s="35"/>
      <c r="AP545" s="35"/>
      <c r="AQ545" s="33"/>
      <c r="AR545" s="33"/>
      <c r="AS545" s="33"/>
      <c r="AT545" s="33"/>
      <c r="AU545" s="36"/>
      <c r="AV545" s="37"/>
      <c r="AW545" s="37"/>
      <c r="AX545" s="38"/>
    </row>
    <row r="546" spans="1:50" ht="12.75" hidden="1">
      <c r="A546" s="32">
        <v>12</v>
      </c>
      <c r="B546" s="32">
        <v>1</v>
      </c>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4"/>
      <c r="AL546" s="35"/>
      <c r="AM546" s="35"/>
      <c r="AN546" s="35"/>
      <c r="AO546" s="35"/>
      <c r="AP546" s="35"/>
      <c r="AQ546" s="33"/>
      <c r="AR546" s="33"/>
      <c r="AS546" s="33"/>
      <c r="AT546" s="33"/>
      <c r="AU546" s="36"/>
      <c r="AV546" s="37"/>
      <c r="AW546" s="37"/>
      <c r="AX546" s="38"/>
    </row>
    <row r="547" spans="1:50" ht="12.75" hidden="1">
      <c r="A547" s="32">
        <v>13</v>
      </c>
      <c r="B547" s="32"/>
      <c r="C547" s="42"/>
      <c r="D547" s="43"/>
      <c r="E547" s="43"/>
      <c r="F547" s="43"/>
      <c r="G547" s="43"/>
      <c r="H547" s="43"/>
      <c r="I547" s="43"/>
      <c r="J547" s="43"/>
      <c r="K547" s="43"/>
      <c r="L547" s="44"/>
      <c r="M547" s="39"/>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1"/>
      <c r="AK547" s="34"/>
      <c r="AL547" s="35"/>
      <c r="AM547" s="35"/>
      <c r="AN547" s="35"/>
      <c r="AO547" s="35"/>
      <c r="AP547" s="35"/>
      <c r="AQ547" s="33"/>
      <c r="AR547" s="33"/>
      <c r="AS547" s="33"/>
      <c r="AT547" s="33"/>
      <c r="AU547" s="36"/>
      <c r="AV547" s="37"/>
      <c r="AW547" s="37"/>
      <c r="AX547" s="38"/>
    </row>
    <row r="548" spans="1:50" ht="12.75" hidden="1">
      <c r="A548" s="32">
        <v>14</v>
      </c>
      <c r="B548" s="32">
        <v>1</v>
      </c>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4"/>
      <c r="AL548" s="35"/>
      <c r="AM548" s="35"/>
      <c r="AN548" s="35"/>
      <c r="AO548" s="35"/>
      <c r="AP548" s="35"/>
      <c r="AQ548" s="33"/>
      <c r="AR548" s="33"/>
      <c r="AS548" s="33"/>
      <c r="AT548" s="33"/>
      <c r="AU548" s="36"/>
      <c r="AV548" s="37"/>
      <c r="AW548" s="37"/>
      <c r="AX548" s="38"/>
    </row>
    <row r="549" spans="1:50" ht="12.75" hidden="1">
      <c r="A549" s="32">
        <v>15</v>
      </c>
      <c r="B549" s="32"/>
      <c r="C549" s="33"/>
      <c r="D549" s="33"/>
      <c r="E549" s="33"/>
      <c r="F549" s="33"/>
      <c r="G549" s="33"/>
      <c r="H549" s="33"/>
      <c r="I549" s="33"/>
      <c r="J549" s="33"/>
      <c r="K549" s="33"/>
      <c r="L549" s="33"/>
      <c r="M549" s="39"/>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1"/>
      <c r="AK549" s="34"/>
      <c r="AL549" s="35"/>
      <c r="AM549" s="35"/>
      <c r="AN549" s="35"/>
      <c r="AO549" s="35"/>
      <c r="AP549" s="35"/>
      <c r="AQ549" s="33"/>
      <c r="AR549" s="33"/>
      <c r="AS549" s="33"/>
      <c r="AT549" s="33"/>
      <c r="AU549" s="36"/>
      <c r="AV549" s="37"/>
      <c r="AW549" s="37"/>
      <c r="AX549" s="38"/>
    </row>
    <row r="550" spans="1:50" ht="12.75" hidden="1">
      <c r="A550" s="32">
        <v>16</v>
      </c>
      <c r="B550" s="32">
        <v>1</v>
      </c>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4"/>
      <c r="AL550" s="35"/>
      <c r="AM550" s="35"/>
      <c r="AN550" s="35"/>
      <c r="AO550" s="35"/>
      <c r="AP550" s="35"/>
      <c r="AQ550" s="33"/>
      <c r="AR550" s="33"/>
      <c r="AS550" s="33"/>
      <c r="AT550" s="33"/>
      <c r="AU550" s="36"/>
      <c r="AV550" s="37"/>
      <c r="AW550" s="37"/>
      <c r="AX550" s="38"/>
    </row>
    <row r="551" spans="1:50" ht="12.75" hidden="1">
      <c r="A551" s="32">
        <v>17</v>
      </c>
      <c r="B551" s="32"/>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4"/>
      <c r="AL551" s="35"/>
      <c r="AM551" s="35"/>
      <c r="AN551" s="35"/>
      <c r="AO551" s="35"/>
      <c r="AP551" s="35"/>
      <c r="AQ551" s="33"/>
      <c r="AR551" s="33"/>
      <c r="AS551" s="33"/>
      <c r="AT551" s="33"/>
      <c r="AU551" s="36"/>
      <c r="AV551" s="37"/>
      <c r="AW551" s="37"/>
      <c r="AX551" s="38"/>
    </row>
    <row r="552" spans="1:50" ht="12.75" hidden="1">
      <c r="A552" s="32">
        <v>18</v>
      </c>
      <c r="B552" s="32">
        <v>1</v>
      </c>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4"/>
      <c r="AL552" s="35"/>
      <c r="AM552" s="35"/>
      <c r="AN552" s="35"/>
      <c r="AO552" s="35"/>
      <c r="AP552" s="35"/>
      <c r="AQ552" s="33"/>
      <c r="AR552" s="33"/>
      <c r="AS552" s="33"/>
      <c r="AT552" s="33"/>
      <c r="AU552" s="36"/>
      <c r="AV552" s="37"/>
      <c r="AW552" s="37"/>
      <c r="AX552" s="38"/>
    </row>
    <row r="553" spans="1:50" ht="12.75" hidden="1">
      <c r="A553" s="32">
        <v>19</v>
      </c>
      <c r="B553" s="32"/>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4"/>
      <c r="AL553" s="35"/>
      <c r="AM553" s="35"/>
      <c r="AN553" s="35"/>
      <c r="AO553" s="35"/>
      <c r="AP553" s="35"/>
      <c r="AQ553" s="33"/>
      <c r="AR553" s="33"/>
      <c r="AS553" s="33"/>
      <c r="AT553" s="33"/>
      <c r="AU553" s="36"/>
      <c r="AV553" s="37"/>
      <c r="AW553" s="37"/>
      <c r="AX553" s="38"/>
    </row>
    <row r="554" spans="1:50" ht="12.75" hidden="1">
      <c r="A554" s="32">
        <v>20</v>
      </c>
      <c r="B554" s="32">
        <v>1</v>
      </c>
      <c r="C554" s="42"/>
      <c r="D554" s="43"/>
      <c r="E554" s="43"/>
      <c r="F554" s="43"/>
      <c r="G554" s="43"/>
      <c r="H554" s="43"/>
      <c r="I554" s="43"/>
      <c r="J554" s="43"/>
      <c r="K554" s="43"/>
      <c r="L554" s="44"/>
      <c r="M554" s="39"/>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1"/>
      <c r="AK554" s="34"/>
      <c r="AL554" s="35"/>
      <c r="AM554" s="35"/>
      <c r="AN554" s="35"/>
      <c r="AO554" s="35"/>
      <c r="AP554" s="35"/>
      <c r="AQ554" s="33"/>
      <c r="AR554" s="33"/>
      <c r="AS554" s="33"/>
      <c r="AT554" s="33"/>
      <c r="AU554" s="36"/>
      <c r="AV554" s="37"/>
      <c r="AW554" s="37"/>
      <c r="AX554" s="38"/>
    </row>
    <row r="555" spans="1:50" ht="12.75" hidden="1">
      <c r="A555" s="32">
        <v>21</v>
      </c>
      <c r="B555" s="32"/>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4"/>
      <c r="AL555" s="35"/>
      <c r="AM555" s="35"/>
      <c r="AN555" s="35"/>
      <c r="AO555" s="35"/>
      <c r="AP555" s="35"/>
      <c r="AQ555" s="33"/>
      <c r="AR555" s="33"/>
      <c r="AS555" s="33"/>
      <c r="AT555" s="33"/>
      <c r="AU555" s="36"/>
      <c r="AV555" s="37"/>
      <c r="AW555" s="37"/>
      <c r="AX555" s="38"/>
    </row>
    <row r="556" spans="1:50" ht="12.75" hidden="1">
      <c r="A556" s="32">
        <v>22</v>
      </c>
      <c r="B556" s="32">
        <v>1</v>
      </c>
      <c r="C556" s="33"/>
      <c r="D556" s="33"/>
      <c r="E556" s="33"/>
      <c r="F556" s="33"/>
      <c r="G556" s="33"/>
      <c r="H556" s="33"/>
      <c r="I556" s="33"/>
      <c r="J556" s="33"/>
      <c r="K556" s="33"/>
      <c r="L556" s="33"/>
      <c r="M556" s="39"/>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1"/>
      <c r="AK556" s="34"/>
      <c r="AL556" s="35"/>
      <c r="AM556" s="35"/>
      <c r="AN556" s="35"/>
      <c r="AO556" s="35"/>
      <c r="AP556" s="35"/>
      <c r="AQ556" s="33"/>
      <c r="AR556" s="33"/>
      <c r="AS556" s="33"/>
      <c r="AT556" s="33"/>
      <c r="AU556" s="36"/>
      <c r="AV556" s="37"/>
      <c r="AW556" s="37"/>
      <c r="AX556" s="38"/>
    </row>
    <row r="557" spans="1:50" ht="12.75" hidden="1">
      <c r="A557" s="32">
        <v>23</v>
      </c>
      <c r="B557" s="32"/>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4"/>
      <c r="AL557" s="35"/>
      <c r="AM557" s="35"/>
      <c r="AN557" s="35"/>
      <c r="AO557" s="35"/>
      <c r="AP557" s="35"/>
      <c r="AQ557" s="33"/>
      <c r="AR557" s="33"/>
      <c r="AS557" s="33"/>
      <c r="AT557" s="33"/>
      <c r="AU557" s="36"/>
      <c r="AV557" s="37"/>
      <c r="AW557" s="37"/>
      <c r="AX557" s="38"/>
    </row>
    <row r="558" spans="1:50" ht="12.75" hidden="1">
      <c r="A558" s="32">
        <v>24</v>
      </c>
      <c r="B558" s="32">
        <v>1</v>
      </c>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4"/>
      <c r="AL558" s="35"/>
      <c r="AM558" s="35"/>
      <c r="AN558" s="35"/>
      <c r="AO558" s="35"/>
      <c r="AP558" s="35"/>
      <c r="AQ558" s="33"/>
      <c r="AR558" s="33"/>
      <c r="AS558" s="33"/>
      <c r="AT558" s="33"/>
      <c r="AU558" s="36"/>
      <c r="AV558" s="37"/>
      <c r="AW558" s="37"/>
      <c r="AX558" s="38"/>
    </row>
    <row r="559" spans="1:50" ht="12.75" hidden="1">
      <c r="A559" s="32">
        <v>25</v>
      </c>
      <c r="B559" s="32"/>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4"/>
      <c r="AL559" s="35"/>
      <c r="AM559" s="35"/>
      <c r="AN559" s="35"/>
      <c r="AO559" s="35"/>
      <c r="AP559" s="35"/>
      <c r="AQ559" s="33"/>
      <c r="AR559" s="33"/>
      <c r="AS559" s="33"/>
      <c r="AT559" s="33"/>
      <c r="AU559" s="36"/>
      <c r="AV559" s="37"/>
      <c r="AW559" s="37"/>
      <c r="AX559" s="38"/>
    </row>
    <row r="560" spans="1:50" ht="12.75" hidden="1">
      <c r="A560" s="32">
        <v>26</v>
      </c>
      <c r="B560" s="32">
        <v>1</v>
      </c>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4"/>
      <c r="AL560" s="35"/>
      <c r="AM560" s="35"/>
      <c r="AN560" s="35"/>
      <c r="AO560" s="35"/>
      <c r="AP560" s="35"/>
      <c r="AQ560" s="33"/>
      <c r="AR560" s="33"/>
      <c r="AS560" s="33"/>
      <c r="AT560" s="33"/>
      <c r="AU560" s="36"/>
      <c r="AV560" s="37"/>
      <c r="AW560" s="37"/>
      <c r="AX560" s="38"/>
    </row>
    <row r="561" spans="1:50" ht="12.75" hidden="1">
      <c r="A561" s="32">
        <v>27</v>
      </c>
      <c r="B561" s="32"/>
      <c r="C561" s="33"/>
      <c r="D561" s="33"/>
      <c r="E561" s="33"/>
      <c r="F561" s="33"/>
      <c r="G561" s="33"/>
      <c r="H561" s="33"/>
      <c r="I561" s="33"/>
      <c r="J561" s="33"/>
      <c r="K561" s="33"/>
      <c r="L561" s="33"/>
      <c r="M561" s="39"/>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1"/>
      <c r="AK561" s="34"/>
      <c r="AL561" s="35"/>
      <c r="AM561" s="35"/>
      <c r="AN561" s="35"/>
      <c r="AO561" s="35"/>
      <c r="AP561" s="35"/>
      <c r="AQ561" s="33"/>
      <c r="AR561" s="33"/>
      <c r="AS561" s="33"/>
      <c r="AT561" s="33"/>
      <c r="AU561" s="36"/>
      <c r="AV561" s="37"/>
      <c r="AW561" s="37"/>
      <c r="AX561" s="38"/>
    </row>
    <row r="562" spans="1:50" ht="12.75" hidden="1">
      <c r="A562" s="32">
        <v>28</v>
      </c>
      <c r="B562" s="32">
        <v>1</v>
      </c>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4"/>
      <c r="AL562" s="35"/>
      <c r="AM562" s="35"/>
      <c r="AN562" s="35"/>
      <c r="AO562" s="35"/>
      <c r="AP562" s="35"/>
      <c r="AQ562" s="33"/>
      <c r="AR562" s="33"/>
      <c r="AS562" s="33"/>
      <c r="AT562" s="33"/>
      <c r="AU562" s="36"/>
      <c r="AV562" s="37"/>
      <c r="AW562" s="37"/>
      <c r="AX562" s="38"/>
    </row>
    <row r="563" spans="1:50" ht="12.75" hidden="1">
      <c r="A563" s="32">
        <v>29</v>
      </c>
      <c r="B563" s="32"/>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4"/>
      <c r="AL563" s="35"/>
      <c r="AM563" s="35"/>
      <c r="AN563" s="35"/>
      <c r="AO563" s="35"/>
      <c r="AP563" s="35"/>
      <c r="AQ563" s="33"/>
      <c r="AR563" s="33"/>
      <c r="AS563" s="33"/>
      <c r="AT563" s="33"/>
      <c r="AU563" s="36"/>
      <c r="AV563" s="37"/>
      <c r="AW563" s="37"/>
      <c r="AX563" s="38"/>
    </row>
    <row r="564" spans="1:50" ht="12.75" hidden="1">
      <c r="A564" s="32">
        <v>30</v>
      </c>
      <c r="B564" s="32">
        <v>1</v>
      </c>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4"/>
      <c r="AL564" s="35"/>
      <c r="AM564" s="35"/>
      <c r="AN564" s="35"/>
      <c r="AO564" s="35"/>
      <c r="AP564" s="35"/>
      <c r="AQ564" s="33"/>
      <c r="AR564" s="33"/>
      <c r="AS564" s="33"/>
      <c r="AT564" s="33"/>
      <c r="AU564" s="36"/>
      <c r="AV564" s="37"/>
      <c r="AW564" s="37"/>
      <c r="AX564" s="38"/>
    </row>
    <row r="566" ht="12.75">
      <c r="B566" s="3" t="s">
        <v>216</v>
      </c>
    </row>
    <row r="567" spans="1:50" ht="26.25" customHeight="1">
      <c r="A567" s="32"/>
      <c r="B567" s="32"/>
      <c r="C567" s="65" t="s">
        <v>208</v>
      </c>
      <c r="D567" s="65"/>
      <c r="E567" s="65"/>
      <c r="F567" s="65"/>
      <c r="G567" s="65"/>
      <c r="H567" s="65"/>
      <c r="I567" s="65"/>
      <c r="J567" s="65"/>
      <c r="K567" s="65"/>
      <c r="L567" s="65"/>
      <c r="M567" s="65" t="s">
        <v>209</v>
      </c>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6" t="s">
        <v>210</v>
      </c>
      <c r="AL567" s="65"/>
      <c r="AM567" s="65"/>
      <c r="AN567" s="65"/>
      <c r="AO567" s="65"/>
      <c r="AP567" s="65"/>
      <c r="AQ567" s="65" t="s">
        <v>180</v>
      </c>
      <c r="AR567" s="65"/>
      <c r="AS567" s="65"/>
      <c r="AT567" s="65"/>
      <c r="AU567" s="67" t="s">
        <v>181</v>
      </c>
      <c r="AV567" s="68"/>
      <c r="AW567" s="68"/>
      <c r="AX567" s="69"/>
    </row>
    <row r="568" spans="1:50" ht="26.25" customHeight="1">
      <c r="A568" s="32">
        <v>1</v>
      </c>
      <c r="B568" s="32">
        <v>1</v>
      </c>
      <c r="C568" s="46" t="s">
        <v>217</v>
      </c>
      <c r="D568" s="46"/>
      <c r="E568" s="46"/>
      <c r="F568" s="46"/>
      <c r="G568" s="46"/>
      <c r="H568" s="46"/>
      <c r="I568" s="46"/>
      <c r="J568" s="46"/>
      <c r="K568" s="46"/>
      <c r="L568" s="46"/>
      <c r="M568" s="70" t="s">
        <v>218</v>
      </c>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v>26.6</v>
      </c>
      <c r="AL568" s="46"/>
      <c r="AM568" s="46"/>
      <c r="AN568" s="46"/>
      <c r="AO568" s="46"/>
      <c r="AP568" s="46"/>
      <c r="AQ568" s="71" t="s">
        <v>203</v>
      </c>
      <c r="AR568" s="71"/>
      <c r="AS568" s="71"/>
      <c r="AT568" s="71"/>
      <c r="AU568" s="49" t="s">
        <v>203</v>
      </c>
      <c r="AV568" s="50"/>
      <c r="AW568" s="50"/>
      <c r="AX568" s="51"/>
    </row>
    <row r="569" spans="1:50" ht="12.75" hidden="1">
      <c r="A569" s="32">
        <v>2</v>
      </c>
      <c r="B569" s="32">
        <v>1</v>
      </c>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4"/>
      <c r="AL569" s="35"/>
      <c r="AM569" s="35"/>
      <c r="AN569" s="35"/>
      <c r="AO569" s="35"/>
      <c r="AP569" s="35"/>
      <c r="AQ569" s="33"/>
      <c r="AR569" s="33"/>
      <c r="AS569" s="33"/>
      <c r="AT569" s="33"/>
      <c r="AU569" s="36"/>
      <c r="AV569" s="37"/>
      <c r="AW569" s="37"/>
      <c r="AX569" s="38"/>
    </row>
    <row r="570" spans="1:50" ht="12.75" hidden="1">
      <c r="A570" s="32">
        <v>3</v>
      </c>
      <c r="B570" s="32"/>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4"/>
      <c r="AL570" s="35"/>
      <c r="AM570" s="35"/>
      <c r="AN570" s="35"/>
      <c r="AO570" s="35"/>
      <c r="AP570" s="35"/>
      <c r="AQ570" s="33"/>
      <c r="AR570" s="33"/>
      <c r="AS570" s="33"/>
      <c r="AT570" s="33"/>
      <c r="AU570" s="36"/>
      <c r="AV570" s="37"/>
      <c r="AW570" s="37"/>
      <c r="AX570" s="38"/>
    </row>
    <row r="571" spans="1:50" ht="12.75" hidden="1">
      <c r="A571" s="32">
        <v>4</v>
      </c>
      <c r="B571" s="32">
        <v>1</v>
      </c>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4"/>
      <c r="AL571" s="35"/>
      <c r="AM571" s="35"/>
      <c r="AN571" s="35"/>
      <c r="AO571" s="35"/>
      <c r="AP571" s="35"/>
      <c r="AQ571" s="33"/>
      <c r="AR571" s="33"/>
      <c r="AS571" s="33"/>
      <c r="AT571" s="33"/>
      <c r="AU571" s="36"/>
      <c r="AV571" s="37"/>
      <c r="AW571" s="37"/>
      <c r="AX571" s="38"/>
    </row>
    <row r="572" spans="1:50" ht="12.75" hidden="1">
      <c r="A572" s="32">
        <v>5</v>
      </c>
      <c r="B572" s="32"/>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4"/>
      <c r="AL572" s="35"/>
      <c r="AM572" s="35"/>
      <c r="AN572" s="35"/>
      <c r="AO572" s="35"/>
      <c r="AP572" s="35"/>
      <c r="AQ572" s="33"/>
      <c r="AR572" s="33"/>
      <c r="AS572" s="33"/>
      <c r="AT572" s="33"/>
      <c r="AU572" s="36"/>
      <c r="AV572" s="37"/>
      <c r="AW572" s="37"/>
      <c r="AX572" s="38"/>
    </row>
    <row r="573" spans="1:50" ht="12.75" hidden="1">
      <c r="A573" s="32">
        <v>6</v>
      </c>
      <c r="B573" s="32">
        <v>1</v>
      </c>
      <c r="C573" s="42"/>
      <c r="D573" s="43"/>
      <c r="E573" s="43"/>
      <c r="F573" s="43"/>
      <c r="G573" s="43"/>
      <c r="H573" s="43"/>
      <c r="I573" s="43"/>
      <c r="J573" s="43"/>
      <c r="K573" s="43"/>
      <c r="L573" s="44"/>
      <c r="M573" s="39"/>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1"/>
      <c r="AK573" s="34"/>
      <c r="AL573" s="35"/>
      <c r="AM573" s="35"/>
      <c r="AN573" s="35"/>
      <c r="AO573" s="35"/>
      <c r="AP573" s="35"/>
      <c r="AQ573" s="33"/>
      <c r="AR573" s="33"/>
      <c r="AS573" s="33"/>
      <c r="AT573" s="33"/>
      <c r="AU573" s="36"/>
      <c r="AV573" s="37"/>
      <c r="AW573" s="37"/>
      <c r="AX573" s="38"/>
    </row>
    <row r="574" spans="1:50" ht="12.75" hidden="1">
      <c r="A574" s="32">
        <v>7</v>
      </c>
      <c r="B574" s="32"/>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4"/>
      <c r="AL574" s="35"/>
      <c r="AM574" s="35"/>
      <c r="AN574" s="35"/>
      <c r="AO574" s="35"/>
      <c r="AP574" s="35"/>
      <c r="AQ574" s="33"/>
      <c r="AR574" s="33"/>
      <c r="AS574" s="33"/>
      <c r="AT574" s="33"/>
      <c r="AU574" s="36"/>
      <c r="AV574" s="37"/>
      <c r="AW574" s="37"/>
      <c r="AX574" s="38"/>
    </row>
    <row r="575" spans="1:50" ht="12.75" hidden="1">
      <c r="A575" s="32">
        <v>8</v>
      </c>
      <c r="B575" s="32">
        <v>1</v>
      </c>
      <c r="C575" s="33"/>
      <c r="D575" s="33"/>
      <c r="E575" s="33"/>
      <c r="F575" s="33"/>
      <c r="G575" s="33"/>
      <c r="H575" s="33"/>
      <c r="I575" s="33"/>
      <c r="J575" s="33"/>
      <c r="K575" s="33"/>
      <c r="L575" s="33"/>
      <c r="M575" s="39"/>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1"/>
      <c r="AK575" s="34"/>
      <c r="AL575" s="35"/>
      <c r="AM575" s="35"/>
      <c r="AN575" s="35"/>
      <c r="AO575" s="35"/>
      <c r="AP575" s="35"/>
      <c r="AQ575" s="33"/>
      <c r="AR575" s="33"/>
      <c r="AS575" s="33"/>
      <c r="AT575" s="33"/>
      <c r="AU575" s="36"/>
      <c r="AV575" s="37"/>
      <c r="AW575" s="37"/>
      <c r="AX575" s="38"/>
    </row>
    <row r="576" spans="1:50" ht="12.75" hidden="1">
      <c r="A576" s="32">
        <v>9</v>
      </c>
      <c r="B576" s="32"/>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4"/>
      <c r="AL576" s="35"/>
      <c r="AM576" s="35"/>
      <c r="AN576" s="35"/>
      <c r="AO576" s="35"/>
      <c r="AP576" s="35"/>
      <c r="AQ576" s="33"/>
      <c r="AR576" s="33"/>
      <c r="AS576" s="33"/>
      <c r="AT576" s="33"/>
      <c r="AU576" s="36"/>
      <c r="AV576" s="37"/>
      <c r="AW576" s="37"/>
      <c r="AX576" s="38"/>
    </row>
    <row r="577" spans="1:50" ht="12.75" hidden="1">
      <c r="A577" s="32">
        <v>10</v>
      </c>
      <c r="B577" s="32">
        <v>1</v>
      </c>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4"/>
      <c r="AL577" s="35"/>
      <c r="AM577" s="35"/>
      <c r="AN577" s="35"/>
      <c r="AO577" s="35"/>
      <c r="AP577" s="35"/>
      <c r="AQ577" s="33"/>
      <c r="AR577" s="33"/>
      <c r="AS577" s="33"/>
      <c r="AT577" s="33"/>
      <c r="AU577" s="36"/>
      <c r="AV577" s="37"/>
      <c r="AW577" s="37"/>
      <c r="AX577" s="38"/>
    </row>
    <row r="578" spans="1:50" ht="12.75" hidden="1">
      <c r="A578" s="32">
        <v>11</v>
      </c>
      <c r="B578" s="32"/>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4"/>
      <c r="AL578" s="35"/>
      <c r="AM578" s="35"/>
      <c r="AN578" s="35"/>
      <c r="AO578" s="35"/>
      <c r="AP578" s="35"/>
      <c r="AQ578" s="33"/>
      <c r="AR578" s="33"/>
      <c r="AS578" s="33"/>
      <c r="AT578" s="33"/>
      <c r="AU578" s="36"/>
      <c r="AV578" s="37"/>
      <c r="AW578" s="37"/>
      <c r="AX578" s="38"/>
    </row>
    <row r="579" spans="1:50" ht="12.75" hidden="1">
      <c r="A579" s="32">
        <v>12</v>
      </c>
      <c r="B579" s="32">
        <v>1</v>
      </c>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4"/>
      <c r="AL579" s="35"/>
      <c r="AM579" s="35"/>
      <c r="AN579" s="35"/>
      <c r="AO579" s="35"/>
      <c r="AP579" s="35"/>
      <c r="AQ579" s="33"/>
      <c r="AR579" s="33"/>
      <c r="AS579" s="33"/>
      <c r="AT579" s="33"/>
      <c r="AU579" s="36"/>
      <c r="AV579" s="37"/>
      <c r="AW579" s="37"/>
      <c r="AX579" s="38"/>
    </row>
    <row r="580" spans="1:50" ht="12.75" hidden="1">
      <c r="A580" s="32">
        <v>13</v>
      </c>
      <c r="B580" s="32"/>
      <c r="C580" s="42"/>
      <c r="D580" s="43"/>
      <c r="E580" s="43"/>
      <c r="F580" s="43"/>
      <c r="G580" s="43"/>
      <c r="H580" s="43"/>
      <c r="I580" s="43"/>
      <c r="J580" s="43"/>
      <c r="K580" s="43"/>
      <c r="L580" s="44"/>
      <c r="M580" s="39"/>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1"/>
      <c r="AK580" s="34"/>
      <c r="AL580" s="35"/>
      <c r="AM580" s="35"/>
      <c r="AN580" s="35"/>
      <c r="AO580" s="35"/>
      <c r="AP580" s="35"/>
      <c r="AQ580" s="33"/>
      <c r="AR580" s="33"/>
      <c r="AS580" s="33"/>
      <c r="AT580" s="33"/>
      <c r="AU580" s="36"/>
      <c r="AV580" s="37"/>
      <c r="AW580" s="37"/>
      <c r="AX580" s="38"/>
    </row>
    <row r="581" spans="1:50" ht="12.75" hidden="1">
      <c r="A581" s="32">
        <v>14</v>
      </c>
      <c r="B581" s="32">
        <v>1</v>
      </c>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4"/>
      <c r="AL581" s="35"/>
      <c r="AM581" s="35"/>
      <c r="AN581" s="35"/>
      <c r="AO581" s="35"/>
      <c r="AP581" s="35"/>
      <c r="AQ581" s="33"/>
      <c r="AR581" s="33"/>
      <c r="AS581" s="33"/>
      <c r="AT581" s="33"/>
      <c r="AU581" s="36"/>
      <c r="AV581" s="37"/>
      <c r="AW581" s="37"/>
      <c r="AX581" s="38"/>
    </row>
    <row r="582" spans="1:50" ht="12.75" hidden="1">
      <c r="A582" s="32">
        <v>15</v>
      </c>
      <c r="B582" s="32"/>
      <c r="C582" s="33"/>
      <c r="D582" s="33"/>
      <c r="E582" s="33"/>
      <c r="F582" s="33"/>
      <c r="G582" s="33"/>
      <c r="H582" s="33"/>
      <c r="I582" s="33"/>
      <c r="J582" s="33"/>
      <c r="K582" s="33"/>
      <c r="L582" s="33"/>
      <c r="M582" s="39"/>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1"/>
      <c r="AK582" s="34"/>
      <c r="AL582" s="35"/>
      <c r="AM582" s="35"/>
      <c r="AN582" s="35"/>
      <c r="AO582" s="35"/>
      <c r="AP582" s="35"/>
      <c r="AQ582" s="33"/>
      <c r="AR582" s="33"/>
      <c r="AS582" s="33"/>
      <c r="AT582" s="33"/>
      <c r="AU582" s="36"/>
      <c r="AV582" s="37"/>
      <c r="AW582" s="37"/>
      <c r="AX582" s="38"/>
    </row>
    <row r="583" spans="1:50" ht="12.75" hidden="1">
      <c r="A583" s="32">
        <v>16</v>
      </c>
      <c r="B583" s="32">
        <v>1</v>
      </c>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4"/>
      <c r="AL583" s="35"/>
      <c r="AM583" s="35"/>
      <c r="AN583" s="35"/>
      <c r="AO583" s="35"/>
      <c r="AP583" s="35"/>
      <c r="AQ583" s="33"/>
      <c r="AR583" s="33"/>
      <c r="AS583" s="33"/>
      <c r="AT583" s="33"/>
      <c r="AU583" s="36"/>
      <c r="AV583" s="37"/>
      <c r="AW583" s="37"/>
      <c r="AX583" s="38"/>
    </row>
    <row r="584" spans="1:50" ht="12.75" hidden="1">
      <c r="A584" s="32">
        <v>17</v>
      </c>
      <c r="B584" s="32"/>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4"/>
      <c r="AL584" s="35"/>
      <c r="AM584" s="35"/>
      <c r="AN584" s="35"/>
      <c r="AO584" s="35"/>
      <c r="AP584" s="35"/>
      <c r="AQ584" s="33"/>
      <c r="AR584" s="33"/>
      <c r="AS584" s="33"/>
      <c r="AT584" s="33"/>
      <c r="AU584" s="36"/>
      <c r="AV584" s="37"/>
      <c r="AW584" s="37"/>
      <c r="AX584" s="38"/>
    </row>
    <row r="585" spans="1:50" ht="12.75" hidden="1">
      <c r="A585" s="32">
        <v>18</v>
      </c>
      <c r="B585" s="32">
        <v>1</v>
      </c>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4"/>
      <c r="AL585" s="35"/>
      <c r="AM585" s="35"/>
      <c r="AN585" s="35"/>
      <c r="AO585" s="35"/>
      <c r="AP585" s="35"/>
      <c r="AQ585" s="33"/>
      <c r="AR585" s="33"/>
      <c r="AS585" s="33"/>
      <c r="AT585" s="33"/>
      <c r="AU585" s="36"/>
      <c r="AV585" s="37"/>
      <c r="AW585" s="37"/>
      <c r="AX585" s="38"/>
    </row>
    <row r="586" spans="1:50" ht="12.75" hidden="1">
      <c r="A586" s="32">
        <v>19</v>
      </c>
      <c r="B586" s="32"/>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4"/>
      <c r="AL586" s="35"/>
      <c r="AM586" s="35"/>
      <c r="AN586" s="35"/>
      <c r="AO586" s="35"/>
      <c r="AP586" s="35"/>
      <c r="AQ586" s="33"/>
      <c r="AR586" s="33"/>
      <c r="AS586" s="33"/>
      <c r="AT586" s="33"/>
      <c r="AU586" s="36"/>
      <c r="AV586" s="37"/>
      <c r="AW586" s="37"/>
      <c r="AX586" s="38"/>
    </row>
    <row r="587" spans="1:50" ht="12.75" hidden="1">
      <c r="A587" s="32">
        <v>20</v>
      </c>
      <c r="B587" s="32">
        <v>1</v>
      </c>
      <c r="C587" s="42"/>
      <c r="D587" s="43"/>
      <c r="E587" s="43"/>
      <c r="F587" s="43"/>
      <c r="G587" s="43"/>
      <c r="H587" s="43"/>
      <c r="I587" s="43"/>
      <c r="J587" s="43"/>
      <c r="K587" s="43"/>
      <c r="L587" s="44"/>
      <c r="M587" s="39"/>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1"/>
      <c r="AK587" s="34"/>
      <c r="AL587" s="35"/>
      <c r="AM587" s="35"/>
      <c r="AN587" s="35"/>
      <c r="AO587" s="35"/>
      <c r="AP587" s="35"/>
      <c r="AQ587" s="33"/>
      <c r="AR587" s="33"/>
      <c r="AS587" s="33"/>
      <c r="AT587" s="33"/>
      <c r="AU587" s="36"/>
      <c r="AV587" s="37"/>
      <c r="AW587" s="37"/>
      <c r="AX587" s="38"/>
    </row>
    <row r="588" spans="1:50" ht="12.75" hidden="1">
      <c r="A588" s="32">
        <v>21</v>
      </c>
      <c r="B588" s="32"/>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4"/>
      <c r="AL588" s="35"/>
      <c r="AM588" s="35"/>
      <c r="AN588" s="35"/>
      <c r="AO588" s="35"/>
      <c r="AP588" s="35"/>
      <c r="AQ588" s="33"/>
      <c r="AR588" s="33"/>
      <c r="AS588" s="33"/>
      <c r="AT588" s="33"/>
      <c r="AU588" s="36"/>
      <c r="AV588" s="37"/>
      <c r="AW588" s="37"/>
      <c r="AX588" s="38"/>
    </row>
    <row r="589" spans="1:50" ht="12.75" hidden="1">
      <c r="A589" s="32">
        <v>22</v>
      </c>
      <c r="B589" s="32">
        <v>1</v>
      </c>
      <c r="C589" s="33"/>
      <c r="D589" s="33"/>
      <c r="E589" s="33"/>
      <c r="F589" s="33"/>
      <c r="G589" s="33"/>
      <c r="H589" s="33"/>
      <c r="I589" s="33"/>
      <c r="J589" s="33"/>
      <c r="K589" s="33"/>
      <c r="L589" s="33"/>
      <c r="M589" s="39"/>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1"/>
      <c r="AK589" s="34"/>
      <c r="AL589" s="35"/>
      <c r="AM589" s="35"/>
      <c r="AN589" s="35"/>
      <c r="AO589" s="35"/>
      <c r="AP589" s="35"/>
      <c r="AQ589" s="33"/>
      <c r="AR589" s="33"/>
      <c r="AS589" s="33"/>
      <c r="AT589" s="33"/>
      <c r="AU589" s="36"/>
      <c r="AV589" s="37"/>
      <c r="AW589" s="37"/>
      <c r="AX589" s="38"/>
    </row>
    <row r="590" spans="1:50" ht="12.75" hidden="1">
      <c r="A590" s="32">
        <v>23</v>
      </c>
      <c r="B590" s="32"/>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4"/>
      <c r="AL590" s="35"/>
      <c r="AM590" s="35"/>
      <c r="AN590" s="35"/>
      <c r="AO590" s="35"/>
      <c r="AP590" s="35"/>
      <c r="AQ590" s="33"/>
      <c r="AR590" s="33"/>
      <c r="AS590" s="33"/>
      <c r="AT590" s="33"/>
      <c r="AU590" s="36"/>
      <c r="AV590" s="37"/>
      <c r="AW590" s="37"/>
      <c r="AX590" s="38"/>
    </row>
    <row r="591" spans="1:50" ht="12.75" hidden="1">
      <c r="A591" s="32">
        <v>24</v>
      </c>
      <c r="B591" s="32">
        <v>1</v>
      </c>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4"/>
      <c r="AL591" s="35"/>
      <c r="AM591" s="35"/>
      <c r="AN591" s="35"/>
      <c r="AO591" s="35"/>
      <c r="AP591" s="35"/>
      <c r="AQ591" s="33"/>
      <c r="AR591" s="33"/>
      <c r="AS591" s="33"/>
      <c r="AT591" s="33"/>
      <c r="AU591" s="36"/>
      <c r="AV591" s="37"/>
      <c r="AW591" s="37"/>
      <c r="AX591" s="38"/>
    </row>
    <row r="592" spans="1:50" ht="12.75" hidden="1">
      <c r="A592" s="32">
        <v>25</v>
      </c>
      <c r="B592" s="32"/>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4"/>
      <c r="AL592" s="35"/>
      <c r="AM592" s="35"/>
      <c r="AN592" s="35"/>
      <c r="AO592" s="35"/>
      <c r="AP592" s="35"/>
      <c r="AQ592" s="33"/>
      <c r="AR592" s="33"/>
      <c r="AS592" s="33"/>
      <c r="AT592" s="33"/>
      <c r="AU592" s="36"/>
      <c r="AV592" s="37"/>
      <c r="AW592" s="37"/>
      <c r="AX592" s="38"/>
    </row>
    <row r="593" spans="1:50" ht="12.75" hidden="1">
      <c r="A593" s="32">
        <v>26</v>
      </c>
      <c r="B593" s="32">
        <v>1</v>
      </c>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4"/>
      <c r="AL593" s="35"/>
      <c r="AM593" s="35"/>
      <c r="AN593" s="35"/>
      <c r="AO593" s="35"/>
      <c r="AP593" s="35"/>
      <c r="AQ593" s="33"/>
      <c r="AR593" s="33"/>
      <c r="AS593" s="33"/>
      <c r="AT593" s="33"/>
      <c r="AU593" s="36"/>
      <c r="AV593" s="37"/>
      <c r="AW593" s="37"/>
      <c r="AX593" s="38"/>
    </row>
    <row r="594" spans="1:50" ht="12.75" hidden="1">
      <c r="A594" s="32">
        <v>27</v>
      </c>
      <c r="B594" s="32"/>
      <c r="C594" s="33"/>
      <c r="D594" s="33"/>
      <c r="E594" s="33"/>
      <c r="F594" s="33"/>
      <c r="G594" s="33"/>
      <c r="H594" s="33"/>
      <c r="I594" s="33"/>
      <c r="J594" s="33"/>
      <c r="K594" s="33"/>
      <c r="L594" s="33"/>
      <c r="M594" s="39"/>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1"/>
      <c r="AK594" s="34"/>
      <c r="AL594" s="35"/>
      <c r="AM594" s="35"/>
      <c r="AN594" s="35"/>
      <c r="AO594" s="35"/>
      <c r="AP594" s="35"/>
      <c r="AQ594" s="33"/>
      <c r="AR594" s="33"/>
      <c r="AS594" s="33"/>
      <c r="AT594" s="33"/>
      <c r="AU594" s="36"/>
      <c r="AV594" s="37"/>
      <c r="AW594" s="37"/>
      <c r="AX594" s="38"/>
    </row>
    <row r="595" spans="1:50" ht="12.75" hidden="1">
      <c r="A595" s="32">
        <v>28</v>
      </c>
      <c r="B595" s="32">
        <v>1</v>
      </c>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4"/>
      <c r="AL595" s="35"/>
      <c r="AM595" s="35"/>
      <c r="AN595" s="35"/>
      <c r="AO595" s="35"/>
      <c r="AP595" s="35"/>
      <c r="AQ595" s="33"/>
      <c r="AR595" s="33"/>
      <c r="AS595" s="33"/>
      <c r="AT595" s="33"/>
      <c r="AU595" s="36"/>
      <c r="AV595" s="37"/>
      <c r="AW595" s="37"/>
      <c r="AX595" s="38"/>
    </row>
    <row r="596" spans="1:50" ht="12.75" hidden="1">
      <c r="A596" s="32">
        <v>29</v>
      </c>
      <c r="B596" s="32"/>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4"/>
      <c r="AL596" s="35"/>
      <c r="AM596" s="35"/>
      <c r="AN596" s="35"/>
      <c r="AO596" s="35"/>
      <c r="AP596" s="35"/>
      <c r="AQ596" s="33"/>
      <c r="AR596" s="33"/>
      <c r="AS596" s="33"/>
      <c r="AT596" s="33"/>
      <c r="AU596" s="36"/>
      <c r="AV596" s="37"/>
      <c r="AW596" s="37"/>
      <c r="AX596" s="38"/>
    </row>
    <row r="597" spans="1:50" ht="12.75" hidden="1">
      <c r="A597" s="32">
        <v>30</v>
      </c>
      <c r="B597" s="32">
        <v>1</v>
      </c>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4"/>
      <c r="AL597" s="35"/>
      <c r="AM597" s="35"/>
      <c r="AN597" s="35"/>
      <c r="AO597" s="35"/>
      <c r="AP597" s="35"/>
      <c r="AQ597" s="33"/>
      <c r="AR597" s="33"/>
      <c r="AS597" s="33"/>
      <c r="AT597" s="33"/>
      <c r="AU597" s="36"/>
      <c r="AV597" s="37"/>
      <c r="AW597" s="37"/>
      <c r="AX597" s="38"/>
    </row>
    <row r="598" spans="1:50" ht="12.75">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row>
    <row r="599" ht="12.75">
      <c r="B599" s="3" t="s">
        <v>219</v>
      </c>
    </row>
    <row r="600" spans="1:50" ht="26.25" customHeight="1">
      <c r="A600" s="32"/>
      <c r="B600" s="32"/>
      <c r="C600" s="65" t="s">
        <v>208</v>
      </c>
      <c r="D600" s="65"/>
      <c r="E600" s="65"/>
      <c r="F600" s="65"/>
      <c r="G600" s="65"/>
      <c r="H600" s="65"/>
      <c r="I600" s="65"/>
      <c r="J600" s="65"/>
      <c r="K600" s="65"/>
      <c r="L600" s="65"/>
      <c r="M600" s="65" t="s">
        <v>209</v>
      </c>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6" t="s">
        <v>210</v>
      </c>
      <c r="AL600" s="65"/>
      <c r="AM600" s="65"/>
      <c r="AN600" s="65"/>
      <c r="AO600" s="65"/>
      <c r="AP600" s="65"/>
      <c r="AQ600" s="65" t="s">
        <v>180</v>
      </c>
      <c r="AR600" s="65"/>
      <c r="AS600" s="65"/>
      <c r="AT600" s="65"/>
      <c r="AU600" s="67" t="s">
        <v>181</v>
      </c>
      <c r="AV600" s="68"/>
      <c r="AW600" s="68"/>
      <c r="AX600" s="69"/>
    </row>
    <row r="601" spans="1:50" ht="26.25" customHeight="1">
      <c r="A601" s="32">
        <v>1</v>
      </c>
      <c r="B601" s="32">
        <v>1</v>
      </c>
      <c r="C601" s="45" t="s">
        <v>220</v>
      </c>
      <c r="D601" s="45"/>
      <c r="E601" s="45"/>
      <c r="F601" s="45"/>
      <c r="G601" s="45"/>
      <c r="H601" s="45"/>
      <c r="I601" s="45"/>
      <c r="J601" s="45"/>
      <c r="K601" s="45"/>
      <c r="L601" s="45"/>
      <c r="M601" s="46" t="s">
        <v>221</v>
      </c>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7">
        <v>15.93</v>
      </c>
      <c r="AL601" s="48"/>
      <c r="AM601" s="48"/>
      <c r="AN601" s="48"/>
      <c r="AO601" s="48"/>
      <c r="AP601" s="48"/>
      <c r="AQ601" s="49" t="s">
        <v>213</v>
      </c>
      <c r="AR601" s="50"/>
      <c r="AS601" s="50"/>
      <c r="AT601" s="51"/>
      <c r="AU601" s="49" t="s">
        <v>203</v>
      </c>
      <c r="AV601" s="50"/>
      <c r="AW601" s="50"/>
      <c r="AX601" s="51"/>
    </row>
    <row r="602" spans="1:50" ht="26.25" customHeight="1">
      <c r="A602" s="32">
        <v>2</v>
      </c>
      <c r="B602" s="32">
        <v>1</v>
      </c>
      <c r="C602" s="45" t="s">
        <v>222</v>
      </c>
      <c r="D602" s="45"/>
      <c r="E602" s="45"/>
      <c r="F602" s="45"/>
      <c r="G602" s="45"/>
      <c r="H602" s="45"/>
      <c r="I602" s="45"/>
      <c r="J602" s="45"/>
      <c r="K602" s="45"/>
      <c r="L602" s="45"/>
      <c r="M602" s="46" t="s">
        <v>221</v>
      </c>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7">
        <v>12.18</v>
      </c>
      <c r="AL602" s="48"/>
      <c r="AM602" s="48"/>
      <c r="AN602" s="48"/>
      <c r="AO602" s="48"/>
      <c r="AP602" s="48"/>
      <c r="AQ602" s="46">
        <v>6</v>
      </c>
      <c r="AR602" s="46"/>
      <c r="AS602" s="46"/>
      <c r="AT602" s="46"/>
      <c r="AU602" s="62">
        <v>96.2</v>
      </c>
      <c r="AV602" s="63"/>
      <c r="AW602" s="63"/>
      <c r="AX602" s="64"/>
    </row>
    <row r="603" spans="1:50" ht="26.25" customHeight="1">
      <c r="A603" s="32">
        <v>3</v>
      </c>
      <c r="B603" s="32">
        <v>1</v>
      </c>
      <c r="C603" s="45" t="s">
        <v>223</v>
      </c>
      <c r="D603" s="45"/>
      <c r="E603" s="45"/>
      <c r="F603" s="45"/>
      <c r="G603" s="45"/>
      <c r="H603" s="45"/>
      <c r="I603" s="45"/>
      <c r="J603" s="45"/>
      <c r="K603" s="45"/>
      <c r="L603" s="45"/>
      <c r="M603" s="46" t="s">
        <v>224</v>
      </c>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7">
        <v>10.08</v>
      </c>
      <c r="AL603" s="48"/>
      <c r="AM603" s="48"/>
      <c r="AN603" s="48"/>
      <c r="AO603" s="48"/>
      <c r="AP603" s="48"/>
      <c r="AQ603" s="46">
        <v>11</v>
      </c>
      <c r="AR603" s="46"/>
      <c r="AS603" s="46"/>
      <c r="AT603" s="46"/>
      <c r="AU603" s="62">
        <v>94.4</v>
      </c>
      <c r="AV603" s="63"/>
      <c r="AW603" s="63"/>
      <c r="AX603" s="64"/>
    </row>
    <row r="604" spans="1:50" ht="26.25" customHeight="1">
      <c r="A604" s="32">
        <v>4</v>
      </c>
      <c r="B604" s="32">
        <v>1</v>
      </c>
      <c r="C604" s="45" t="s">
        <v>222</v>
      </c>
      <c r="D604" s="45"/>
      <c r="E604" s="45"/>
      <c r="F604" s="45"/>
      <c r="G604" s="45"/>
      <c r="H604" s="45"/>
      <c r="I604" s="45"/>
      <c r="J604" s="45"/>
      <c r="K604" s="45"/>
      <c r="L604" s="45"/>
      <c r="M604" s="46" t="s">
        <v>221</v>
      </c>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7">
        <v>4.72</v>
      </c>
      <c r="AL604" s="48"/>
      <c r="AM604" s="48"/>
      <c r="AN604" s="48"/>
      <c r="AO604" s="48"/>
      <c r="AP604" s="48"/>
      <c r="AQ604" s="46">
        <v>11</v>
      </c>
      <c r="AR604" s="46"/>
      <c r="AS604" s="46"/>
      <c r="AT604" s="46"/>
      <c r="AU604" s="62">
        <v>93.6</v>
      </c>
      <c r="AV604" s="63"/>
      <c r="AW604" s="63"/>
      <c r="AX604" s="64"/>
    </row>
    <row r="605" spans="1:50" ht="26.25" customHeight="1">
      <c r="A605" s="32">
        <v>5</v>
      </c>
      <c r="B605" s="32">
        <v>1</v>
      </c>
      <c r="C605" s="45" t="s">
        <v>225</v>
      </c>
      <c r="D605" s="45"/>
      <c r="E605" s="45"/>
      <c r="F605" s="45"/>
      <c r="G605" s="45"/>
      <c r="H605" s="45"/>
      <c r="I605" s="45"/>
      <c r="J605" s="45"/>
      <c r="K605" s="45"/>
      <c r="L605" s="45"/>
      <c r="M605" s="46" t="s">
        <v>201</v>
      </c>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7">
        <v>3.192</v>
      </c>
      <c r="AL605" s="48"/>
      <c r="AM605" s="48"/>
      <c r="AN605" s="48"/>
      <c r="AO605" s="48"/>
      <c r="AP605" s="48"/>
      <c r="AQ605" s="49" t="s">
        <v>213</v>
      </c>
      <c r="AR605" s="50"/>
      <c r="AS605" s="50"/>
      <c r="AT605" s="51"/>
      <c r="AU605" s="52" t="s">
        <v>203</v>
      </c>
      <c r="AV605" s="53"/>
      <c r="AW605" s="53"/>
      <c r="AX605" s="54"/>
    </row>
    <row r="606" spans="1:50" ht="26.25" customHeight="1">
      <c r="A606" s="32">
        <v>6</v>
      </c>
      <c r="B606" s="32">
        <v>1</v>
      </c>
      <c r="C606" s="45" t="s">
        <v>225</v>
      </c>
      <c r="D606" s="45"/>
      <c r="E606" s="45"/>
      <c r="F606" s="45"/>
      <c r="G606" s="45"/>
      <c r="H606" s="45"/>
      <c r="I606" s="45"/>
      <c r="J606" s="45"/>
      <c r="K606" s="45"/>
      <c r="L606" s="45"/>
      <c r="M606" s="46" t="s">
        <v>201</v>
      </c>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7">
        <v>3.099</v>
      </c>
      <c r="AL606" s="48"/>
      <c r="AM606" s="48"/>
      <c r="AN606" s="48"/>
      <c r="AO606" s="48"/>
      <c r="AP606" s="48"/>
      <c r="AQ606" s="46">
        <v>5</v>
      </c>
      <c r="AR606" s="46"/>
      <c r="AS606" s="46"/>
      <c r="AT606" s="46"/>
      <c r="AU606" s="62">
        <v>99.1</v>
      </c>
      <c r="AV606" s="63"/>
      <c r="AW606" s="63"/>
      <c r="AX606" s="64"/>
    </row>
    <row r="607" spans="1:50" ht="26.25" customHeight="1">
      <c r="A607" s="32">
        <v>7</v>
      </c>
      <c r="B607" s="32">
        <v>1</v>
      </c>
      <c r="C607" s="45" t="s">
        <v>225</v>
      </c>
      <c r="D607" s="45"/>
      <c r="E607" s="45"/>
      <c r="F607" s="45"/>
      <c r="G607" s="45"/>
      <c r="H607" s="45"/>
      <c r="I607" s="45"/>
      <c r="J607" s="45"/>
      <c r="K607" s="45"/>
      <c r="L607" s="45"/>
      <c r="M607" s="46" t="s">
        <v>221</v>
      </c>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7">
        <v>3</v>
      </c>
      <c r="AL607" s="48"/>
      <c r="AM607" s="48"/>
      <c r="AN607" s="48"/>
      <c r="AO607" s="48"/>
      <c r="AP607" s="48"/>
      <c r="AQ607" s="58">
        <v>2</v>
      </c>
      <c r="AR607" s="58"/>
      <c r="AS607" s="58"/>
      <c r="AT607" s="58"/>
      <c r="AU607" s="59">
        <v>98</v>
      </c>
      <c r="AV607" s="60"/>
      <c r="AW607" s="60"/>
      <c r="AX607" s="61"/>
    </row>
    <row r="608" spans="1:50" ht="26.25" customHeight="1">
      <c r="A608" s="32">
        <v>8</v>
      </c>
      <c r="B608" s="32">
        <v>1</v>
      </c>
      <c r="C608" s="45" t="s">
        <v>225</v>
      </c>
      <c r="D608" s="45"/>
      <c r="E608" s="45"/>
      <c r="F608" s="45"/>
      <c r="G608" s="45"/>
      <c r="H608" s="45"/>
      <c r="I608" s="45"/>
      <c r="J608" s="45"/>
      <c r="K608" s="45"/>
      <c r="L608" s="45"/>
      <c r="M608" s="46" t="s">
        <v>226</v>
      </c>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7">
        <v>2.8</v>
      </c>
      <c r="AL608" s="48"/>
      <c r="AM608" s="48"/>
      <c r="AN608" s="48"/>
      <c r="AO608" s="48"/>
      <c r="AP608" s="48"/>
      <c r="AQ608" s="49">
        <v>9</v>
      </c>
      <c r="AR608" s="50"/>
      <c r="AS608" s="50"/>
      <c r="AT608" s="51"/>
      <c r="AU608" s="55">
        <v>98</v>
      </c>
      <c r="AV608" s="56"/>
      <c r="AW608" s="56"/>
      <c r="AX608" s="57"/>
    </row>
    <row r="609" spans="1:50" ht="26.25" customHeight="1">
      <c r="A609" s="32">
        <v>9</v>
      </c>
      <c r="B609" s="32">
        <v>1</v>
      </c>
      <c r="C609" s="45" t="s">
        <v>225</v>
      </c>
      <c r="D609" s="45"/>
      <c r="E609" s="45"/>
      <c r="F609" s="45"/>
      <c r="G609" s="45"/>
      <c r="H609" s="45"/>
      <c r="I609" s="45"/>
      <c r="J609" s="45"/>
      <c r="K609" s="45"/>
      <c r="L609" s="45"/>
      <c r="M609" s="46" t="s">
        <v>226</v>
      </c>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7">
        <v>2.7</v>
      </c>
      <c r="AL609" s="48"/>
      <c r="AM609" s="48"/>
      <c r="AN609" s="48"/>
      <c r="AO609" s="48"/>
      <c r="AP609" s="48"/>
      <c r="AQ609" s="49">
        <v>9</v>
      </c>
      <c r="AR609" s="50"/>
      <c r="AS609" s="50"/>
      <c r="AT609" s="51"/>
      <c r="AU609" s="52">
        <v>97.8</v>
      </c>
      <c r="AV609" s="53"/>
      <c r="AW609" s="53"/>
      <c r="AX609" s="54"/>
    </row>
    <row r="610" spans="1:50" ht="26.25" customHeight="1">
      <c r="A610" s="32">
        <v>10</v>
      </c>
      <c r="B610" s="32">
        <v>1</v>
      </c>
      <c r="C610" s="45" t="s">
        <v>225</v>
      </c>
      <c r="D610" s="45"/>
      <c r="E610" s="45"/>
      <c r="F610" s="45"/>
      <c r="G610" s="45"/>
      <c r="H610" s="45"/>
      <c r="I610" s="45"/>
      <c r="J610" s="45"/>
      <c r="K610" s="45"/>
      <c r="L610" s="45"/>
      <c r="M610" s="46" t="s">
        <v>226</v>
      </c>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7">
        <v>2.6</v>
      </c>
      <c r="AL610" s="48"/>
      <c r="AM610" s="48"/>
      <c r="AN610" s="48"/>
      <c r="AO610" s="48"/>
      <c r="AP610" s="48"/>
      <c r="AQ610" s="49">
        <v>10</v>
      </c>
      <c r="AR610" s="50"/>
      <c r="AS610" s="50"/>
      <c r="AT610" s="51"/>
      <c r="AU610" s="52">
        <v>97.4</v>
      </c>
      <c r="AV610" s="53"/>
      <c r="AW610" s="53"/>
      <c r="AX610" s="54"/>
    </row>
    <row r="611" spans="1:50" ht="12.75" hidden="1">
      <c r="A611" s="32">
        <v>11</v>
      </c>
      <c r="B611" s="32"/>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4"/>
      <c r="AL611" s="35"/>
      <c r="AM611" s="35"/>
      <c r="AN611" s="35"/>
      <c r="AO611" s="35"/>
      <c r="AP611" s="35"/>
      <c r="AQ611" s="33"/>
      <c r="AR611" s="33"/>
      <c r="AS611" s="33"/>
      <c r="AT611" s="33"/>
      <c r="AU611" s="36"/>
      <c r="AV611" s="37"/>
      <c r="AW611" s="37"/>
      <c r="AX611" s="38"/>
    </row>
    <row r="612" spans="1:50" ht="12.75" hidden="1">
      <c r="A612" s="32">
        <v>12</v>
      </c>
      <c r="B612" s="32">
        <v>1</v>
      </c>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4"/>
      <c r="AL612" s="35"/>
      <c r="AM612" s="35"/>
      <c r="AN612" s="35"/>
      <c r="AO612" s="35"/>
      <c r="AP612" s="35"/>
      <c r="AQ612" s="33"/>
      <c r="AR612" s="33"/>
      <c r="AS612" s="33"/>
      <c r="AT612" s="33"/>
      <c r="AU612" s="36"/>
      <c r="AV612" s="37"/>
      <c r="AW612" s="37"/>
      <c r="AX612" s="38"/>
    </row>
    <row r="613" spans="1:50" ht="12.75" hidden="1">
      <c r="A613" s="32">
        <v>13</v>
      </c>
      <c r="B613" s="32"/>
      <c r="C613" s="42"/>
      <c r="D613" s="43"/>
      <c r="E613" s="43"/>
      <c r="F613" s="43"/>
      <c r="G613" s="43"/>
      <c r="H613" s="43"/>
      <c r="I613" s="43"/>
      <c r="J613" s="43"/>
      <c r="K613" s="43"/>
      <c r="L613" s="44"/>
      <c r="M613" s="39"/>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1"/>
      <c r="AK613" s="34"/>
      <c r="AL613" s="35"/>
      <c r="AM613" s="35"/>
      <c r="AN613" s="35"/>
      <c r="AO613" s="35"/>
      <c r="AP613" s="35"/>
      <c r="AQ613" s="33"/>
      <c r="AR613" s="33"/>
      <c r="AS613" s="33"/>
      <c r="AT613" s="33"/>
      <c r="AU613" s="36"/>
      <c r="AV613" s="37"/>
      <c r="AW613" s="37"/>
      <c r="AX613" s="38"/>
    </row>
    <row r="614" spans="1:50" ht="12.75" hidden="1">
      <c r="A614" s="32">
        <v>14</v>
      </c>
      <c r="B614" s="32">
        <v>1</v>
      </c>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4"/>
      <c r="AL614" s="35"/>
      <c r="AM614" s="35"/>
      <c r="AN614" s="35"/>
      <c r="AO614" s="35"/>
      <c r="AP614" s="35"/>
      <c r="AQ614" s="33"/>
      <c r="AR614" s="33"/>
      <c r="AS614" s="33"/>
      <c r="AT614" s="33"/>
      <c r="AU614" s="36"/>
      <c r="AV614" s="37"/>
      <c r="AW614" s="37"/>
      <c r="AX614" s="38"/>
    </row>
    <row r="615" spans="1:50" ht="12.75" hidden="1">
      <c r="A615" s="32">
        <v>15</v>
      </c>
      <c r="B615" s="32"/>
      <c r="C615" s="33"/>
      <c r="D615" s="33"/>
      <c r="E615" s="33"/>
      <c r="F615" s="33"/>
      <c r="G615" s="33"/>
      <c r="H615" s="33"/>
      <c r="I615" s="33"/>
      <c r="J615" s="33"/>
      <c r="K615" s="33"/>
      <c r="L615" s="33"/>
      <c r="M615" s="39"/>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1"/>
      <c r="AK615" s="34"/>
      <c r="AL615" s="35"/>
      <c r="AM615" s="35"/>
      <c r="AN615" s="35"/>
      <c r="AO615" s="35"/>
      <c r="AP615" s="35"/>
      <c r="AQ615" s="33"/>
      <c r="AR615" s="33"/>
      <c r="AS615" s="33"/>
      <c r="AT615" s="33"/>
      <c r="AU615" s="36"/>
      <c r="AV615" s="37"/>
      <c r="AW615" s="37"/>
      <c r="AX615" s="38"/>
    </row>
    <row r="616" spans="1:50" ht="12.75" hidden="1">
      <c r="A616" s="32">
        <v>16</v>
      </c>
      <c r="B616" s="32">
        <v>1</v>
      </c>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4"/>
      <c r="AL616" s="35"/>
      <c r="AM616" s="35"/>
      <c r="AN616" s="35"/>
      <c r="AO616" s="35"/>
      <c r="AP616" s="35"/>
      <c r="AQ616" s="33"/>
      <c r="AR616" s="33"/>
      <c r="AS616" s="33"/>
      <c r="AT616" s="33"/>
      <c r="AU616" s="36"/>
      <c r="AV616" s="37"/>
      <c r="AW616" s="37"/>
      <c r="AX616" s="38"/>
    </row>
    <row r="617" spans="1:50" ht="12.75" hidden="1">
      <c r="A617" s="32">
        <v>17</v>
      </c>
      <c r="B617" s="32"/>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4"/>
      <c r="AL617" s="35"/>
      <c r="AM617" s="35"/>
      <c r="AN617" s="35"/>
      <c r="AO617" s="35"/>
      <c r="AP617" s="35"/>
      <c r="AQ617" s="33"/>
      <c r="AR617" s="33"/>
      <c r="AS617" s="33"/>
      <c r="AT617" s="33"/>
      <c r="AU617" s="36"/>
      <c r="AV617" s="37"/>
      <c r="AW617" s="37"/>
      <c r="AX617" s="38"/>
    </row>
    <row r="618" spans="1:50" ht="12.75" hidden="1">
      <c r="A618" s="32">
        <v>18</v>
      </c>
      <c r="B618" s="32">
        <v>1</v>
      </c>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4"/>
      <c r="AL618" s="35"/>
      <c r="AM618" s="35"/>
      <c r="AN618" s="35"/>
      <c r="AO618" s="35"/>
      <c r="AP618" s="35"/>
      <c r="AQ618" s="33"/>
      <c r="AR618" s="33"/>
      <c r="AS618" s="33"/>
      <c r="AT618" s="33"/>
      <c r="AU618" s="36"/>
      <c r="AV618" s="37"/>
      <c r="AW618" s="37"/>
      <c r="AX618" s="38"/>
    </row>
    <row r="619" spans="1:50" ht="12.75" hidden="1">
      <c r="A619" s="32">
        <v>19</v>
      </c>
      <c r="B619" s="32"/>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4"/>
      <c r="AL619" s="35"/>
      <c r="AM619" s="35"/>
      <c r="AN619" s="35"/>
      <c r="AO619" s="35"/>
      <c r="AP619" s="35"/>
      <c r="AQ619" s="33"/>
      <c r="AR619" s="33"/>
      <c r="AS619" s="33"/>
      <c r="AT619" s="33"/>
      <c r="AU619" s="36"/>
      <c r="AV619" s="37"/>
      <c r="AW619" s="37"/>
      <c r="AX619" s="38"/>
    </row>
    <row r="620" spans="1:50" ht="12.75" hidden="1">
      <c r="A620" s="32">
        <v>20</v>
      </c>
      <c r="B620" s="32">
        <v>1</v>
      </c>
      <c r="C620" s="42"/>
      <c r="D620" s="43"/>
      <c r="E620" s="43"/>
      <c r="F620" s="43"/>
      <c r="G620" s="43"/>
      <c r="H620" s="43"/>
      <c r="I620" s="43"/>
      <c r="J620" s="43"/>
      <c r="K620" s="43"/>
      <c r="L620" s="44"/>
      <c r="M620" s="39"/>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1"/>
      <c r="AK620" s="34"/>
      <c r="AL620" s="35"/>
      <c r="AM620" s="35"/>
      <c r="AN620" s="35"/>
      <c r="AO620" s="35"/>
      <c r="AP620" s="35"/>
      <c r="AQ620" s="33"/>
      <c r="AR620" s="33"/>
      <c r="AS620" s="33"/>
      <c r="AT620" s="33"/>
      <c r="AU620" s="36"/>
      <c r="AV620" s="37"/>
      <c r="AW620" s="37"/>
      <c r="AX620" s="38"/>
    </row>
    <row r="621" spans="1:50" ht="12.75" hidden="1">
      <c r="A621" s="32">
        <v>21</v>
      </c>
      <c r="B621" s="32"/>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4"/>
      <c r="AL621" s="35"/>
      <c r="AM621" s="35"/>
      <c r="AN621" s="35"/>
      <c r="AO621" s="35"/>
      <c r="AP621" s="35"/>
      <c r="AQ621" s="33"/>
      <c r="AR621" s="33"/>
      <c r="AS621" s="33"/>
      <c r="AT621" s="33"/>
      <c r="AU621" s="36"/>
      <c r="AV621" s="37"/>
      <c r="AW621" s="37"/>
      <c r="AX621" s="38"/>
    </row>
    <row r="622" spans="1:50" ht="12.75" hidden="1">
      <c r="A622" s="32">
        <v>22</v>
      </c>
      <c r="B622" s="32">
        <v>1</v>
      </c>
      <c r="C622" s="33"/>
      <c r="D622" s="33"/>
      <c r="E622" s="33"/>
      <c r="F622" s="33"/>
      <c r="G622" s="33"/>
      <c r="H622" s="33"/>
      <c r="I622" s="33"/>
      <c r="J622" s="33"/>
      <c r="K622" s="33"/>
      <c r="L622" s="33"/>
      <c r="M622" s="39"/>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1"/>
      <c r="AK622" s="34"/>
      <c r="AL622" s="35"/>
      <c r="AM622" s="35"/>
      <c r="AN622" s="35"/>
      <c r="AO622" s="35"/>
      <c r="AP622" s="35"/>
      <c r="AQ622" s="33"/>
      <c r="AR622" s="33"/>
      <c r="AS622" s="33"/>
      <c r="AT622" s="33"/>
      <c r="AU622" s="36"/>
      <c r="AV622" s="37"/>
      <c r="AW622" s="37"/>
      <c r="AX622" s="38"/>
    </row>
    <row r="623" spans="1:50" ht="12.75" hidden="1">
      <c r="A623" s="32">
        <v>23</v>
      </c>
      <c r="B623" s="32"/>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4"/>
      <c r="AL623" s="35"/>
      <c r="AM623" s="35"/>
      <c r="AN623" s="35"/>
      <c r="AO623" s="35"/>
      <c r="AP623" s="35"/>
      <c r="AQ623" s="33"/>
      <c r="AR623" s="33"/>
      <c r="AS623" s="33"/>
      <c r="AT623" s="33"/>
      <c r="AU623" s="36"/>
      <c r="AV623" s="37"/>
      <c r="AW623" s="37"/>
      <c r="AX623" s="38"/>
    </row>
    <row r="624" spans="1:50" ht="12.75" hidden="1">
      <c r="A624" s="32">
        <v>24</v>
      </c>
      <c r="B624" s="32">
        <v>1</v>
      </c>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4"/>
      <c r="AL624" s="35"/>
      <c r="AM624" s="35"/>
      <c r="AN624" s="35"/>
      <c r="AO624" s="35"/>
      <c r="AP624" s="35"/>
      <c r="AQ624" s="33"/>
      <c r="AR624" s="33"/>
      <c r="AS624" s="33"/>
      <c r="AT624" s="33"/>
      <c r="AU624" s="36"/>
      <c r="AV624" s="37"/>
      <c r="AW624" s="37"/>
      <c r="AX624" s="38"/>
    </row>
    <row r="625" spans="1:50" ht="12.75" hidden="1">
      <c r="A625" s="32">
        <v>25</v>
      </c>
      <c r="B625" s="32"/>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4"/>
      <c r="AL625" s="35"/>
      <c r="AM625" s="35"/>
      <c r="AN625" s="35"/>
      <c r="AO625" s="35"/>
      <c r="AP625" s="35"/>
      <c r="AQ625" s="33"/>
      <c r="AR625" s="33"/>
      <c r="AS625" s="33"/>
      <c r="AT625" s="33"/>
      <c r="AU625" s="36"/>
      <c r="AV625" s="37"/>
      <c r="AW625" s="37"/>
      <c r="AX625" s="38"/>
    </row>
    <row r="626" spans="1:50" ht="12.75" hidden="1">
      <c r="A626" s="32">
        <v>26</v>
      </c>
      <c r="B626" s="32">
        <v>1</v>
      </c>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4"/>
      <c r="AL626" s="35"/>
      <c r="AM626" s="35"/>
      <c r="AN626" s="35"/>
      <c r="AO626" s="35"/>
      <c r="AP626" s="35"/>
      <c r="AQ626" s="33"/>
      <c r="AR626" s="33"/>
      <c r="AS626" s="33"/>
      <c r="AT626" s="33"/>
      <c r="AU626" s="36"/>
      <c r="AV626" s="37"/>
      <c r="AW626" s="37"/>
      <c r="AX626" s="38"/>
    </row>
    <row r="627" spans="1:50" ht="12.75" hidden="1">
      <c r="A627" s="32">
        <v>27</v>
      </c>
      <c r="B627" s="32"/>
      <c r="C627" s="33"/>
      <c r="D627" s="33"/>
      <c r="E627" s="33"/>
      <c r="F627" s="33"/>
      <c r="G627" s="33"/>
      <c r="H627" s="33"/>
      <c r="I627" s="33"/>
      <c r="J627" s="33"/>
      <c r="K627" s="33"/>
      <c r="L627" s="33"/>
      <c r="M627" s="39"/>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1"/>
      <c r="AK627" s="34"/>
      <c r="AL627" s="35"/>
      <c r="AM627" s="35"/>
      <c r="AN627" s="35"/>
      <c r="AO627" s="35"/>
      <c r="AP627" s="35"/>
      <c r="AQ627" s="33"/>
      <c r="AR627" s="33"/>
      <c r="AS627" s="33"/>
      <c r="AT627" s="33"/>
      <c r="AU627" s="36"/>
      <c r="AV627" s="37"/>
      <c r="AW627" s="37"/>
      <c r="AX627" s="38"/>
    </row>
    <row r="628" spans="1:50" ht="12.75" hidden="1">
      <c r="A628" s="32">
        <v>28</v>
      </c>
      <c r="B628" s="32">
        <v>1</v>
      </c>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4"/>
      <c r="AL628" s="35"/>
      <c r="AM628" s="35"/>
      <c r="AN628" s="35"/>
      <c r="AO628" s="35"/>
      <c r="AP628" s="35"/>
      <c r="AQ628" s="33"/>
      <c r="AR628" s="33"/>
      <c r="AS628" s="33"/>
      <c r="AT628" s="33"/>
      <c r="AU628" s="36"/>
      <c r="AV628" s="37"/>
      <c r="AW628" s="37"/>
      <c r="AX628" s="38"/>
    </row>
    <row r="629" spans="1:50" ht="12.75" hidden="1">
      <c r="A629" s="32">
        <v>29</v>
      </c>
      <c r="B629" s="32"/>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4"/>
      <c r="AL629" s="35"/>
      <c r="AM629" s="35"/>
      <c r="AN629" s="35"/>
      <c r="AO629" s="35"/>
      <c r="AP629" s="35"/>
      <c r="AQ629" s="33"/>
      <c r="AR629" s="33"/>
      <c r="AS629" s="33"/>
      <c r="AT629" s="33"/>
      <c r="AU629" s="36"/>
      <c r="AV629" s="37"/>
      <c r="AW629" s="37"/>
      <c r="AX629" s="38"/>
    </row>
    <row r="630" spans="1:50" ht="12.75" hidden="1">
      <c r="A630" s="32">
        <v>30</v>
      </c>
      <c r="B630" s="32">
        <v>1</v>
      </c>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4"/>
      <c r="AL630" s="35"/>
      <c r="AM630" s="35"/>
      <c r="AN630" s="35"/>
      <c r="AO630" s="35"/>
      <c r="AP630" s="35"/>
      <c r="AQ630" s="33"/>
      <c r="AR630" s="33"/>
      <c r="AS630" s="33"/>
      <c r="AT630" s="33"/>
      <c r="AU630" s="36"/>
      <c r="AV630" s="37"/>
      <c r="AW630" s="37"/>
      <c r="AX630" s="38"/>
    </row>
    <row r="631" spans="1:50" ht="12.75">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row>
  </sheetData>
  <sheetProtection/>
  <mergeCells count="179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L32:Q32"/>
    <mergeCell ref="R32:W32"/>
    <mergeCell ref="X32:AX32"/>
    <mergeCell ref="C33:K33"/>
    <mergeCell ref="L33:Q33"/>
    <mergeCell ref="R33:W33"/>
    <mergeCell ref="X33:AX33"/>
    <mergeCell ref="A30:B33"/>
    <mergeCell ref="C30:K30"/>
    <mergeCell ref="L30:Q30"/>
    <mergeCell ref="R30:W30"/>
    <mergeCell ref="X30:AX30"/>
    <mergeCell ref="C31:K31"/>
    <mergeCell ref="L31:Q31"/>
    <mergeCell ref="R31:W31"/>
    <mergeCell ref="X31:AX31"/>
    <mergeCell ref="C32:K32"/>
    <mergeCell ref="C39:AC39"/>
    <mergeCell ref="AD39:AF39"/>
    <mergeCell ref="A40:B45"/>
    <mergeCell ref="C40:AC40"/>
    <mergeCell ref="AD40:AF40"/>
    <mergeCell ref="AG40:AX41"/>
    <mergeCell ref="C41:AC41"/>
    <mergeCell ref="AD41:AF41"/>
    <mergeCell ref="C42:AC42"/>
    <mergeCell ref="AD42:AF42"/>
    <mergeCell ref="A35:AX35"/>
    <mergeCell ref="C36:AC36"/>
    <mergeCell ref="AD36:AF36"/>
    <mergeCell ref="AG36:AX36"/>
    <mergeCell ref="A37:B39"/>
    <mergeCell ref="C37:AC37"/>
    <mergeCell ref="AD37:AF37"/>
    <mergeCell ref="AG37:AX39"/>
    <mergeCell ref="C38:AC38"/>
    <mergeCell ref="AD38:AF38"/>
    <mergeCell ref="G51:S51"/>
    <mergeCell ref="T51:AF51"/>
    <mergeCell ref="A46:B48"/>
    <mergeCell ref="C46:AC46"/>
    <mergeCell ref="AD46:AF46"/>
    <mergeCell ref="AG46:AX48"/>
    <mergeCell ref="C47:AC47"/>
    <mergeCell ref="AD47:AF47"/>
    <mergeCell ref="C48:AC48"/>
    <mergeCell ref="AD48:AF48"/>
    <mergeCell ref="AG42:AX42"/>
    <mergeCell ref="C43:AC43"/>
    <mergeCell ref="AD43:AF43"/>
    <mergeCell ref="AG43:AX45"/>
    <mergeCell ref="C44:AC44"/>
    <mergeCell ref="AD44:AF44"/>
    <mergeCell ref="C45:AC45"/>
    <mergeCell ref="AD45:AF45"/>
    <mergeCell ref="A60:E60"/>
    <mergeCell ref="F60:AX60"/>
    <mergeCell ref="A61:AX61"/>
    <mergeCell ref="A62:AX62"/>
    <mergeCell ref="A63:AX63"/>
    <mergeCell ref="A64:B64"/>
    <mergeCell ref="C64:J64"/>
    <mergeCell ref="K64:R64"/>
    <mergeCell ref="S64:Z64"/>
    <mergeCell ref="AA64:AH64"/>
    <mergeCell ref="A55:AX55"/>
    <mergeCell ref="A56:AX56"/>
    <mergeCell ref="A57:AX57"/>
    <mergeCell ref="A58:E58"/>
    <mergeCell ref="F58:AX58"/>
    <mergeCell ref="A59:AX59"/>
    <mergeCell ref="C52:F52"/>
    <mergeCell ref="G52:S52"/>
    <mergeCell ref="T52:AF52"/>
    <mergeCell ref="A53:B54"/>
    <mergeCell ref="C53:F53"/>
    <mergeCell ref="G53:AX53"/>
    <mergeCell ref="C54:F54"/>
    <mergeCell ref="G54:AX54"/>
    <mergeCell ref="A49:B52"/>
    <mergeCell ref="C49:AC49"/>
    <mergeCell ref="AD49:AF49"/>
    <mergeCell ref="AG49:AX52"/>
    <mergeCell ref="C50:F50"/>
    <mergeCell ref="G50:S50"/>
    <mergeCell ref="T50:AF50"/>
    <mergeCell ref="C51:F51"/>
    <mergeCell ref="AH93:AT93"/>
    <mergeCell ref="AU93:AX93"/>
    <mergeCell ref="G94:K94"/>
    <mergeCell ref="L94:X94"/>
    <mergeCell ref="Y94:AB94"/>
    <mergeCell ref="AC94:AG94"/>
    <mergeCell ref="AH94:AT94"/>
    <mergeCell ref="AU94:AX94"/>
    <mergeCell ref="AI64:AP64"/>
    <mergeCell ref="AQ64:AX64"/>
    <mergeCell ref="A66:F90"/>
    <mergeCell ref="A92:F135"/>
    <mergeCell ref="G92:AB92"/>
    <mergeCell ref="AC92:AX92"/>
    <mergeCell ref="G93:K93"/>
    <mergeCell ref="L93:X93"/>
    <mergeCell ref="Y93:AB93"/>
    <mergeCell ref="AC93:AG93"/>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402:B402"/>
    <mergeCell ref="C402:L402"/>
    <mergeCell ref="M402:AJ402"/>
    <mergeCell ref="AK402:AP402"/>
    <mergeCell ref="AQ402:AT402"/>
    <mergeCell ref="AU402:AX40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&amp;R事業番号１５９</oddHeader>
  </headerFooter>
  <rowBreaks count="4" manualBreakCount="4">
    <brk id="33" max="49" man="1"/>
    <brk id="64" max="49" man="1"/>
    <brk id="91" max="49" man="1"/>
    <brk id="13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2014-09-01T05:26:08Z</dcterms:created>
  <dcterms:modified xsi:type="dcterms:W3CDTF">2014-09-01T05:45:03Z</dcterms:modified>
  <cp:category/>
  <cp:version/>
  <cp:contentType/>
  <cp:contentStatus/>
</cp:coreProperties>
</file>