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20" sheetId="1" r:id="rId1"/>
  </sheets>
  <externalReferences>
    <externalReference r:id="rId4"/>
  </externalReferences>
  <definedNames>
    <definedName name="_1">#REF!</definedName>
    <definedName name="aaa">#REF!</definedName>
    <definedName name="_xlnm.Print_Area" localSheetId="0">'020'!$A$1:$X$22</definedName>
    <definedName name="お">#REF!</definedName>
  </definedNames>
  <calcPr fullCalcOnLoad="1"/>
</workbook>
</file>

<file path=xl/sharedStrings.xml><?xml version="1.0" encoding="utf-8"?>
<sst xmlns="http://schemas.openxmlformats.org/spreadsheetml/2006/main" count="74" uniqueCount="50">
  <si>
    <t>【個別表】平成29年度基金造成団体別基金執行状況表（020福島県原子力災害等復興基金）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</si>
  <si>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</si>
  <si>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</si>
  <si>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</si>
  <si>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</si>
  <si>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</si>
  <si>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</si>
  <si>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</si>
  <si>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</si>
  <si>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</si>
  <si>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</si>
  <si>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</si>
  <si>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</si>
  <si>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</si>
  <si>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</si>
  <si>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</si>
  <si>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</si>
  <si>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</si>
  <si>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</si>
  <si>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</si>
  <si>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</si>
  <si>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</si>
  <si>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</si>
  <si>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</si>
  <si>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</si>
  <si>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</si>
  <si>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</si>
  <si>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</si>
  <si>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</si>
  <si>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</si>
  <si>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福島県原子力災害等復興基金
（放射線影響等研究開発拠点整備費等補助金）</t>
  </si>
  <si>
    <t>福島において子どもや親たちをはじめとする住民が安全に安心して生活する環境を整備するため、放射性物質で汚染された環境の回復・創造のための調査及び研究開発の拠点として、福島県が設置する「福島県環境創造センター」の整備・運営を支援する事業である。</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</si>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</sst>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5">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35" borderId="55"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Border="1" applyAlignment="1">
      <alignment vertical="center"/>
    </xf>
    <xf numFmtId="41" fontId="51" fillId="36" borderId="53" xfId="0" applyNumberFormat="1" applyFont="1" applyFill="1" applyBorder="1" applyAlignment="1">
      <alignment horizontal="right" vertical="center"/>
    </xf>
    <xf numFmtId="177" fontId="51" fillId="0" borderId="11" xfId="0" applyNumberFormat="1" applyFont="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60" fillId="0" borderId="46" xfId="0" applyFont="1" applyBorder="1" applyAlignment="1">
      <alignment horizontal="left" vertical="center" wrapText="1"/>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35" borderId="50"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Border="1" applyAlignment="1">
      <alignment vertical="center"/>
    </xf>
    <xf numFmtId="41" fontId="0" fillId="36" borderId="51" xfId="0" applyNumberFormat="1" applyFill="1" applyBorder="1" applyAlignment="1">
      <alignment horizontal="right" vertical="center"/>
    </xf>
    <xf numFmtId="41" fontId="51" fillId="0" borderId="47" xfId="0" applyNumberFormat="1" applyFont="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0" fontId="60" fillId="0" borderId="10" xfId="0" applyFont="1" applyBorder="1" applyAlignment="1">
      <alignment horizontal="left" vertical="center"/>
    </xf>
    <xf numFmtId="41" fontId="51" fillId="36" borderId="54" xfId="0" applyNumberFormat="1" applyFont="1" applyFill="1" applyBorder="1" applyAlignment="1">
      <alignment horizontal="right" vertical="center"/>
    </xf>
    <xf numFmtId="41" fontId="51" fillId="36" borderId="55" xfId="0" applyNumberFormat="1" applyFont="1" applyFill="1" applyBorder="1" applyAlignment="1">
      <alignment horizontal="right" vertical="center"/>
    </xf>
    <xf numFmtId="41" fontId="51" fillId="36" borderId="11" xfId="0" applyNumberFormat="1" applyFont="1" applyFill="1" applyBorder="1" applyAlignment="1">
      <alignment horizontal="right" vertical="center"/>
    </xf>
    <xf numFmtId="177" fontId="51" fillId="36" borderId="11" xfId="0" applyNumberFormat="1" applyFont="1" applyFill="1" applyBorder="1" applyAlignment="1">
      <alignment horizontal="right" vertical="center"/>
    </xf>
    <xf numFmtId="177" fontId="51" fillId="36" borderId="56" xfId="0" applyNumberFormat="1" applyFont="1" applyFill="1" applyBorder="1" applyAlignment="1">
      <alignment horizontal="right" vertical="center"/>
    </xf>
    <xf numFmtId="177" fontId="51" fillId="36" borderId="55" xfId="0" applyNumberFormat="1" applyFont="1" applyFill="1" applyBorder="1" applyAlignment="1">
      <alignment horizontal="right" vertical="center"/>
    </xf>
    <xf numFmtId="177" fontId="51" fillId="36" borderId="12" xfId="0" applyNumberFormat="1" applyFont="1" applyFill="1" applyBorder="1" applyAlignment="1">
      <alignment horizontal="right" vertical="center"/>
    </xf>
    <xf numFmtId="0" fontId="54" fillId="0" borderId="0" xfId="0" applyFont="1" applyAlignment="1">
      <alignment vertical="center" wrapText="1"/>
    </xf>
    <xf numFmtId="0" fontId="60" fillId="0" borderId="46" xfId="0" applyFont="1" applyBorder="1" applyAlignment="1">
      <alignment horizontal="left" vertical="center"/>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1" fillId="36" borderId="47" xfId="0" applyNumberFormat="1" applyFont="1" applyFill="1" applyBorder="1" applyAlignment="1">
      <alignment horizontal="right" vertical="center"/>
    </xf>
    <xf numFmtId="41" fontId="51" fillId="36" borderId="49"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51"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3"/>
  <sheetViews>
    <sheetView tabSelected="1" view="pageBreakPreview" zoomScale="85" zoomScaleSheetLayoutView="85" zoomScalePageLayoutView="0" workbookViewId="0" topLeftCell="A1">
      <selection activeCell="L8" sqref="L8:L9"/>
    </sheetView>
  </sheetViews>
  <sheetFormatPr defaultColWidth="9.0039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42.75" customHeight="1">
      <c r="A8" s="76">
        <v>1</v>
      </c>
      <c r="B8" s="77" t="s">
        <v>29</v>
      </c>
      <c r="C8" s="78" t="s">
        <v>30</v>
      </c>
      <c r="D8" s="79" t="s">
        <v>31</v>
      </c>
      <c r="E8" s="80">
        <v>4492</v>
      </c>
      <c r="F8" s="81">
        <v>4492</v>
      </c>
      <c r="G8" s="80">
        <v>9</v>
      </c>
      <c r="H8" s="82">
        <v>0</v>
      </c>
      <c r="I8" s="82">
        <v>0</v>
      </c>
      <c r="J8" s="82">
        <v>0</v>
      </c>
      <c r="K8" s="82">
        <v>0</v>
      </c>
      <c r="L8" s="82">
        <v>9</v>
      </c>
      <c r="M8" s="83">
        <v>455</v>
      </c>
      <c r="N8" s="84">
        <v>0</v>
      </c>
      <c r="O8" s="85">
        <f>+(+E8+G8)-(M8+N8)</f>
        <v>4046</v>
      </c>
      <c r="P8" s="81">
        <v>4046</v>
      </c>
      <c r="Q8" s="86">
        <v>0</v>
      </c>
      <c r="R8" s="87">
        <v>0</v>
      </c>
      <c r="S8" s="87">
        <v>0</v>
      </c>
      <c r="T8" s="88">
        <v>0</v>
      </c>
      <c r="U8" s="87">
        <v>0</v>
      </c>
      <c r="V8" s="86">
        <v>0</v>
      </c>
      <c r="W8" s="88">
        <v>0</v>
      </c>
      <c r="X8" s="89">
        <v>0</v>
      </c>
      <c r="Y8" s="90" t="s">
        <v>24</v>
      </c>
    </row>
    <row r="9" spans="1:25" s="12" customFormat="1" ht="42.75" customHeight="1" thickBot="1">
      <c r="A9" s="91"/>
      <c r="B9" s="92"/>
      <c r="C9" s="93"/>
      <c r="D9" s="94"/>
      <c r="E9" s="95"/>
      <c r="F9" s="96"/>
      <c r="G9" s="95"/>
      <c r="H9" s="97"/>
      <c r="I9" s="97"/>
      <c r="J9" s="97"/>
      <c r="K9" s="97"/>
      <c r="L9" s="97"/>
      <c r="M9" s="98"/>
      <c r="N9" s="99"/>
      <c r="O9" s="100"/>
      <c r="P9" s="96"/>
      <c r="Q9" s="101">
        <v>0</v>
      </c>
      <c r="R9" s="102">
        <v>0</v>
      </c>
      <c r="S9" s="102">
        <v>0</v>
      </c>
      <c r="T9" s="103">
        <v>0</v>
      </c>
      <c r="U9" s="102">
        <v>0</v>
      </c>
      <c r="V9" s="101">
        <v>0</v>
      </c>
      <c r="W9" s="103">
        <v>0</v>
      </c>
      <c r="X9" s="104">
        <v>0</v>
      </c>
      <c r="Y9" s="105" t="s">
        <v>28</v>
      </c>
    </row>
    <row r="10" spans="1:25" s="114" customFormat="1" ht="19.5" customHeight="1">
      <c r="A10" s="76" t="s">
        <v>32</v>
      </c>
      <c r="B10" s="76">
        <v>1</v>
      </c>
      <c r="C10" s="77"/>
      <c r="D10" s="106"/>
      <c r="E10" s="85">
        <f aca="true" t="shared" si="0" ref="E10:P10">SUM(E8:E9)</f>
        <v>4492</v>
      </c>
      <c r="F10" s="107">
        <f t="shared" si="0"/>
        <v>4492</v>
      </c>
      <c r="G10" s="85">
        <f t="shared" si="0"/>
        <v>9</v>
      </c>
      <c r="H10" s="108">
        <f t="shared" si="0"/>
        <v>0</v>
      </c>
      <c r="I10" s="108">
        <f t="shared" si="0"/>
        <v>0</v>
      </c>
      <c r="J10" s="108">
        <f t="shared" si="0"/>
        <v>0</v>
      </c>
      <c r="K10" s="108">
        <f t="shared" si="0"/>
        <v>0</v>
      </c>
      <c r="L10" s="108">
        <f t="shared" si="0"/>
        <v>9</v>
      </c>
      <c r="M10" s="108">
        <f t="shared" si="0"/>
        <v>455</v>
      </c>
      <c r="N10" s="109">
        <f t="shared" si="0"/>
        <v>0</v>
      </c>
      <c r="O10" s="85">
        <f t="shared" si="0"/>
        <v>4046</v>
      </c>
      <c r="P10" s="107">
        <f t="shared" si="0"/>
        <v>4046</v>
      </c>
      <c r="Q10" s="110">
        <f aca="true" t="shared" si="1" ref="Q10:X10">SUMIF($Y$8:$Y$9,$Y$6,Q8:Q9)</f>
        <v>0</v>
      </c>
      <c r="R10" s="111">
        <f t="shared" si="1"/>
        <v>0</v>
      </c>
      <c r="S10" s="111">
        <f t="shared" si="1"/>
        <v>0</v>
      </c>
      <c r="T10" s="112">
        <f t="shared" si="1"/>
        <v>0</v>
      </c>
      <c r="U10" s="111">
        <f t="shared" si="1"/>
        <v>0</v>
      </c>
      <c r="V10" s="110">
        <f t="shared" si="1"/>
        <v>0</v>
      </c>
      <c r="W10" s="112">
        <f t="shared" si="1"/>
        <v>0</v>
      </c>
      <c r="X10" s="113">
        <f t="shared" si="1"/>
        <v>0</v>
      </c>
      <c r="Y10" s="90" t="s">
        <v>24</v>
      </c>
    </row>
    <row r="11" spans="1:25" s="114" customFormat="1" ht="19.5" customHeight="1" thickBot="1">
      <c r="A11" s="91"/>
      <c r="B11" s="91"/>
      <c r="C11" s="92"/>
      <c r="D11" s="115"/>
      <c r="E11" s="100"/>
      <c r="F11" s="116"/>
      <c r="G11" s="100"/>
      <c r="H11" s="117"/>
      <c r="I11" s="117"/>
      <c r="J11" s="117"/>
      <c r="K11" s="117"/>
      <c r="L11" s="117"/>
      <c r="M11" s="117"/>
      <c r="N11" s="118"/>
      <c r="O11" s="100"/>
      <c r="P11" s="116"/>
      <c r="Q11" s="119">
        <f aca="true" t="shared" si="2" ref="Q11:X11">SUMIF($Y$7:$Y$9,$Y$6,Q8:Q9)</f>
        <v>0</v>
      </c>
      <c r="R11" s="120">
        <f t="shared" si="2"/>
        <v>0</v>
      </c>
      <c r="S11" s="120">
        <f t="shared" si="2"/>
        <v>0</v>
      </c>
      <c r="T11" s="121">
        <f t="shared" si="2"/>
        <v>0</v>
      </c>
      <c r="U11" s="120">
        <f t="shared" si="2"/>
        <v>0</v>
      </c>
      <c r="V11" s="119">
        <f t="shared" si="2"/>
        <v>0</v>
      </c>
      <c r="W11" s="121">
        <f t="shared" si="2"/>
        <v>0</v>
      </c>
      <c r="X11" s="122">
        <f t="shared" si="2"/>
        <v>0</v>
      </c>
      <c r="Y11" s="105" t="s">
        <v>28</v>
      </c>
    </row>
    <row r="12" ht="14.25" hidden="1" outlineLevel="1" thickBot="1">
      <c r="A12" s="2" t="s">
        <v>33</v>
      </c>
    </row>
    <row r="13" spans="3:15" ht="14.25" hidden="1" outlineLevel="1" thickBot="1">
      <c r="C13" s="2" t="s">
        <v>34</v>
      </c>
      <c r="F13" s="2" t="s">
        <v>35</v>
      </c>
      <c r="O13" s="123"/>
    </row>
    <row r="14" spans="3:6" ht="14.25" hidden="1" outlineLevel="1" thickBot="1">
      <c r="C14" s="2" t="s">
        <v>36</v>
      </c>
      <c r="F14" s="2" t="s">
        <v>37</v>
      </c>
    </row>
    <row r="15" spans="3:6" ht="14.25" hidden="1" outlineLevel="1" thickBot="1">
      <c r="C15" s="2" t="s">
        <v>38</v>
      </c>
      <c r="F15" s="2" t="s">
        <v>39</v>
      </c>
    </row>
    <row r="16" spans="3:6" ht="14.25" hidden="1" outlineLevel="1" thickBot="1">
      <c r="C16" s="2" t="s">
        <v>40</v>
      </c>
      <c r="F16" s="2" t="s">
        <v>41</v>
      </c>
    </row>
    <row r="17" spans="3:6" ht="14.25" hidden="1" outlineLevel="1" thickBot="1">
      <c r="C17" s="2" t="s">
        <v>42</v>
      </c>
      <c r="F17" s="2" t="s">
        <v>43</v>
      </c>
    </row>
    <row r="18" spans="3:6" ht="14.25" hidden="1" outlineLevel="1" thickBot="1">
      <c r="C18" s="2" t="s">
        <v>44</v>
      </c>
      <c r="F18" s="2" t="s">
        <v>45</v>
      </c>
    </row>
    <row r="19" ht="14.25" hidden="1" outlineLevel="1" thickBot="1">
      <c r="C19" s="2" t="s">
        <v>46</v>
      </c>
    </row>
    <row r="20" ht="14.25" hidden="1" outlineLevel="1" thickBot="1">
      <c r="C20" s="2" t="s">
        <v>47</v>
      </c>
    </row>
    <row r="21" ht="14.25" hidden="1" outlineLevel="1" thickBot="1">
      <c r="C21" s="2" t="s">
        <v>48</v>
      </c>
    </row>
    <row r="22" ht="14.25" hidden="1" outlineLevel="1" thickBot="1">
      <c r="C22" s="2" t="s">
        <v>49</v>
      </c>
    </row>
    <row r="23" ht="13.5" collapsed="1">
      <c r="O23" s="124">
        <f>+(+$E$10+$G$10)-($M$10+$N$10)</f>
        <v>4046</v>
      </c>
    </row>
  </sheetData>
  <sheetProtection/>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2017-09-28T07:44:45Z</dcterms:created>
  <dcterms:modified xsi:type="dcterms:W3CDTF">2017-09-28T07:45:04Z</dcterms:modified>
  <cp:category/>
  <cp:version/>
  <cp:contentType/>
  <cp:contentStatus/>
</cp:coreProperties>
</file>