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950" windowWidth="16605" windowHeight="3690" tabRatio="664" activeTab="0"/>
  </bookViews>
  <sheets>
    <sheet name="様式３" sheetId="1" r:id="rId1"/>
  </sheets>
  <definedNames>
    <definedName name="_xlnm._FilterDatabase" localSheetId="0" hidden="1">'様式３'!$A$5:$L$23</definedName>
    <definedName name="_xlnm.Print_Area" localSheetId="0">'様式３'!$A$1:$K$24</definedName>
    <definedName name="_xlnm.Print_Titles" localSheetId="0">'様式３'!$A:$C,'様式３'!$2:$5</definedName>
  </definedNames>
  <calcPr fullCalcOnLoad="1"/>
</workbook>
</file>

<file path=xl/sharedStrings.xml><?xml version="1.0" encoding="utf-8"?>
<sst xmlns="http://schemas.openxmlformats.org/spreadsheetml/2006/main" count="91" uniqueCount="66">
  <si>
    <t>事業形態</t>
  </si>
  <si>
    <t>運営形態</t>
  </si>
  <si>
    <t>（単位：百万円）</t>
  </si>
  <si>
    <t>基金シート
番号</t>
  </si>
  <si>
    <t>（注）</t>
  </si>
  <si>
    <t>・四捨五入により計数が単位未満となる場合は「0」、該当がない場合は「-」と記載。</t>
  </si>
  <si>
    <t>・同一の基金において複数の基金事業が行われている場合、基金番号は枝番で記載。</t>
  </si>
  <si>
    <t>基金の名称</t>
  </si>
  <si>
    <t>基金事業の名称</t>
  </si>
  <si>
    <t>基金の造成法人等の名称</t>
  </si>
  <si>
    <t>合　　　計</t>
  </si>
  <si>
    <t>・「収入額」、「支出額」、「国庫返納額」等の計数は、それぞれ四捨五入によっているため、端数において「27年度末基金残高」とは一致しないものがある。</t>
  </si>
  <si>
    <t>27年度末
基金残高
（a）</t>
  </si>
  <si>
    <t>28年度
収入額
（b)</t>
  </si>
  <si>
    <t>28年度
支出額
（c)</t>
  </si>
  <si>
    <t>28年度
国庫返納額
(d)</t>
  </si>
  <si>
    <t>28年度末
基金残高
（a＋b－c
－d）</t>
  </si>
  <si>
    <t>平成29年度公益法人等に造成された基金の執行状況一覧表（復興庁）</t>
  </si>
  <si>
    <t>被災者住宅再建支援対策給付基金</t>
  </si>
  <si>
    <t>被災者向け農の雇用促進対策資金</t>
  </si>
  <si>
    <t>水産業体質強化総合対策事業基金
（漁業・養殖業復興支援事業助成勘定）</t>
  </si>
  <si>
    <t>農業信用保険事業交付金（復旧・復興対策特別保証）</t>
  </si>
  <si>
    <t>林業信用保証事業交付金（災害復旧）</t>
  </si>
  <si>
    <t>漁業者等緊急保証対策事業交付金</t>
  </si>
  <si>
    <t>漁業者等緊急保証対策事業</t>
  </si>
  <si>
    <t>環境対応車普及促進基金
（産学連携イノベーション促進事業費補助金）</t>
  </si>
  <si>
    <t>環境対応車普及促進基金</t>
  </si>
  <si>
    <t>津波・原子力災害被災地域雇用創出企業立地補助事業基金</t>
  </si>
  <si>
    <t>福島相双復興官民合同チーム相談支援基金</t>
  </si>
  <si>
    <t>自立・帰還支援雇用創出企業立地補助事業基金</t>
  </si>
  <si>
    <t>造船業等復興支援基金</t>
  </si>
  <si>
    <t>災害復興住宅融資等緊急対策事業</t>
  </si>
  <si>
    <t>住まいの復興給付金による被災者住宅再建支援対策事業</t>
  </si>
  <si>
    <t>一般財団法人住宅金融普及協会</t>
  </si>
  <si>
    <t>被災者向け農の雇用事業</t>
  </si>
  <si>
    <t>一般社団法人全国農業会議所</t>
  </si>
  <si>
    <t>漁業・養殖業復興支援事業</t>
  </si>
  <si>
    <t>特定非営利活動法人水産業・漁村活性化推進機構</t>
  </si>
  <si>
    <t>農業経営復旧・復興対策特別保証事業交付金交付事業</t>
  </si>
  <si>
    <t>独立行政法人　農林漁業信用基金</t>
  </si>
  <si>
    <t>岩手県漁業信用基金協会他12漁業信用基金協会</t>
  </si>
  <si>
    <t>産業技術研究開発拠点立地推進事業費補助金</t>
  </si>
  <si>
    <t>一般社団法人環境パートナーシップ会議</t>
  </si>
  <si>
    <t>原子力災害周辺地域産業復興企業立地補助事業</t>
  </si>
  <si>
    <t>津波・原子力災害被災地域雇用創出企業立地補助事業</t>
  </si>
  <si>
    <t>一般社団法人地域デザインオフィス</t>
  </si>
  <si>
    <t>官民合同チーム専門家支援事業</t>
  </si>
  <si>
    <t>公益社団法人福島相双復興推進機構</t>
  </si>
  <si>
    <t>自立・帰還支援雇用創出企業立地補助事業</t>
  </si>
  <si>
    <t>公益財団法人福島県産業振興センター</t>
  </si>
  <si>
    <t>造船業等復興支援事業</t>
  </si>
  <si>
    <t>公益財団法人日本財団</t>
  </si>
  <si>
    <t>災害復興住宅融資等事業</t>
  </si>
  <si>
    <t>独立行政法人住宅金融支援機構</t>
  </si>
  <si>
    <t>8-1</t>
  </si>
  <si>
    <t>8-2</t>
  </si>
  <si>
    <t>取崩し型</t>
  </si>
  <si>
    <t>補助</t>
  </si>
  <si>
    <t>回転型</t>
  </si>
  <si>
    <t>取崩し型</t>
  </si>
  <si>
    <t>その他</t>
  </si>
  <si>
    <t>調査等</t>
  </si>
  <si>
    <t>取崩し型</t>
  </si>
  <si>
    <t>補助</t>
  </si>
  <si>
    <t>その他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</si>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</sst>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5" fillId="0" borderId="10" xfId="0" applyFont="1" applyBorder="1" applyAlignment="1">
      <alignment horizontal="right"/>
    </xf>
    <xf numFmtId="176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41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right" vertical="center" wrapText="1"/>
    </xf>
    <xf numFmtId="41" fontId="48" fillId="0" borderId="11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176" fontId="44" fillId="0" borderId="18" xfId="0" applyNumberFormat="1" applyFont="1" applyFill="1" applyBorder="1" applyAlignment="1">
      <alignment horizontal="center" vertical="center" wrapText="1"/>
    </xf>
    <xf numFmtId="176" fontId="44" fillId="0" borderId="19" xfId="0" applyNumberFormat="1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5" zoomScaleNormal="85" zoomScaleSheetLayoutView="85" zoomScalePageLayoutView="7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1" sqref="K1"/>
    </sheetView>
  </sheetViews>
  <sheetFormatPr defaultColWidth="9.140625" defaultRowHeight="15"/>
  <cols>
    <col min="1" max="1" width="6.57421875" style="10" customWidth="1"/>
    <col min="2" max="4" width="30.57421875" style="15" customWidth="1"/>
    <col min="5" max="5" width="10.57421875" style="1" customWidth="1" collapsed="1"/>
    <col min="6" max="6" width="10.57421875" style="1" customWidth="1"/>
    <col min="7" max="11" width="12.57421875" style="21" customWidth="1"/>
  </cols>
  <sheetData>
    <row r="1" spans="1:11" ht="33" customHeight="1">
      <c r="A1" s="2" t="s">
        <v>17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2:11" ht="21.75" thickBot="1"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1" s="22" customFormat="1" ht="18" customHeight="1">
      <c r="A3" s="45" t="s">
        <v>3</v>
      </c>
      <c r="B3" s="45" t="s">
        <v>7</v>
      </c>
      <c r="C3" s="45" t="s">
        <v>8</v>
      </c>
      <c r="D3" s="45" t="s">
        <v>9</v>
      </c>
      <c r="E3" s="45" t="s">
        <v>1</v>
      </c>
      <c r="F3" s="45" t="s">
        <v>0</v>
      </c>
      <c r="G3" s="33" t="s">
        <v>12</v>
      </c>
      <c r="H3" s="36" t="s">
        <v>13</v>
      </c>
      <c r="I3" s="36" t="s">
        <v>14</v>
      </c>
      <c r="J3" s="39" t="s">
        <v>15</v>
      </c>
      <c r="K3" s="36" t="s">
        <v>16</v>
      </c>
    </row>
    <row r="4" spans="1:11" s="22" customFormat="1" ht="18" customHeight="1">
      <c r="A4" s="46"/>
      <c r="B4" s="46"/>
      <c r="C4" s="46"/>
      <c r="D4" s="46"/>
      <c r="E4" s="46"/>
      <c r="F4" s="46"/>
      <c r="G4" s="34"/>
      <c r="H4" s="37"/>
      <c r="I4" s="37"/>
      <c r="J4" s="40"/>
      <c r="K4" s="37"/>
    </row>
    <row r="5" spans="1:11" s="22" customFormat="1" ht="39.75" customHeight="1" thickBot="1">
      <c r="A5" s="47"/>
      <c r="B5" s="47"/>
      <c r="C5" s="47"/>
      <c r="D5" s="47"/>
      <c r="E5" s="47"/>
      <c r="F5" s="47"/>
      <c r="G5" s="35"/>
      <c r="H5" s="38"/>
      <c r="I5" s="38"/>
      <c r="J5" s="41"/>
      <c r="K5" s="38"/>
    </row>
    <row r="6" spans="1:11" s="23" customFormat="1" ht="39.75" customHeight="1" thickBot="1">
      <c r="A6" s="5">
        <v>1</v>
      </c>
      <c r="B6" s="6" t="s">
        <v>18</v>
      </c>
      <c r="C6" s="6" t="s">
        <v>32</v>
      </c>
      <c r="D6" s="6" t="s">
        <v>33</v>
      </c>
      <c r="E6" s="7" t="s">
        <v>56</v>
      </c>
      <c r="F6" s="7" t="s">
        <v>57</v>
      </c>
      <c r="G6" s="8">
        <v>18845.286000000004</v>
      </c>
      <c r="H6" s="8">
        <v>0.868</v>
      </c>
      <c r="I6" s="8">
        <v>4697.131</v>
      </c>
      <c r="J6" s="8" t="s">
        <v>65</v>
      </c>
      <c r="K6" s="8">
        <v>14149.023000000001</v>
      </c>
    </row>
    <row r="7" spans="1:11" s="23" customFormat="1" ht="39.75" customHeight="1" thickBot="1">
      <c r="A7" s="5">
        <v>2</v>
      </c>
      <c r="B7" s="6" t="s">
        <v>19</v>
      </c>
      <c r="C7" s="6" t="s">
        <v>34</v>
      </c>
      <c r="D7" s="6" t="s">
        <v>35</v>
      </c>
      <c r="E7" s="7" t="s">
        <v>56</v>
      </c>
      <c r="F7" s="7" t="s">
        <v>57</v>
      </c>
      <c r="G7" s="8">
        <v>19</v>
      </c>
      <c r="H7" s="8">
        <v>0</v>
      </c>
      <c r="I7" s="8">
        <v>0</v>
      </c>
      <c r="J7" s="8">
        <v>19</v>
      </c>
      <c r="K7" s="8">
        <v>0</v>
      </c>
    </row>
    <row r="8" spans="1:11" s="23" customFormat="1" ht="39.75" customHeight="1" thickBot="1">
      <c r="A8" s="5">
        <v>3</v>
      </c>
      <c r="B8" s="6" t="s">
        <v>20</v>
      </c>
      <c r="C8" s="6" t="s">
        <v>36</v>
      </c>
      <c r="D8" s="6" t="s">
        <v>37</v>
      </c>
      <c r="E8" s="7" t="s">
        <v>58</v>
      </c>
      <c r="F8" s="7" t="s">
        <v>57</v>
      </c>
      <c r="G8" s="8">
        <v>54679</v>
      </c>
      <c r="H8" s="8">
        <v>26652</v>
      </c>
      <c r="I8" s="8">
        <v>26295</v>
      </c>
      <c r="J8" s="8">
        <v>0</v>
      </c>
      <c r="K8" s="8">
        <v>55036</v>
      </c>
    </row>
    <row r="9" spans="1:11" s="23" customFormat="1" ht="39.75" customHeight="1" thickBot="1">
      <c r="A9" s="5">
        <v>4</v>
      </c>
      <c r="B9" s="6" t="s">
        <v>21</v>
      </c>
      <c r="C9" s="6" t="s">
        <v>38</v>
      </c>
      <c r="D9" s="6" t="s">
        <v>39</v>
      </c>
      <c r="E9" s="7" t="s">
        <v>59</v>
      </c>
      <c r="F9" s="7" t="s">
        <v>60</v>
      </c>
      <c r="G9" s="8">
        <v>6276</v>
      </c>
      <c r="H9" s="8">
        <v>5</v>
      </c>
      <c r="I9" s="8">
        <v>54</v>
      </c>
      <c r="J9" s="8">
        <v>0</v>
      </c>
      <c r="K9" s="8">
        <v>6227</v>
      </c>
    </row>
    <row r="10" spans="1:11" s="23" customFormat="1" ht="39.75" customHeight="1" thickBot="1">
      <c r="A10" s="5">
        <v>5</v>
      </c>
      <c r="B10" s="6" t="s">
        <v>22</v>
      </c>
      <c r="C10" s="6" t="s">
        <v>22</v>
      </c>
      <c r="D10" s="6" t="s">
        <v>39</v>
      </c>
      <c r="E10" s="7" t="s">
        <v>59</v>
      </c>
      <c r="F10" s="7" t="s">
        <v>60</v>
      </c>
      <c r="G10" s="8">
        <v>1603</v>
      </c>
      <c r="H10" s="8">
        <v>57</v>
      </c>
      <c r="I10" s="8">
        <v>44</v>
      </c>
      <c r="J10" s="8">
        <v>0</v>
      </c>
      <c r="K10" s="8">
        <v>1615</v>
      </c>
    </row>
    <row r="11" spans="1:11" s="23" customFormat="1" ht="39.75" customHeight="1" thickBot="1">
      <c r="A11" s="5">
        <v>6</v>
      </c>
      <c r="B11" s="6" t="s">
        <v>23</v>
      </c>
      <c r="C11" s="6" t="s">
        <v>23</v>
      </c>
      <c r="D11" s="6" t="s">
        <v>39</v>
      </c>
      <c r="E11" s="7" t="s">
        <v>59</v>
      </c>
      <c r="F11" s="7" t="s">
        <v>60</v>
      </c>
      <c r="G11" s="8">
        <v>5963</v>
      </c>
      <c r="H11" s="8">
        <v>410</v>
      </c>
      <c r="I11" s="8">
        <v>0</v>
      </c>
      <c r="J11" s="8">
        <v>0</v>
      </c>
      <c r="K11" s="8">
        <v>6373</v>
      </c>
    </row>
    <row r="12" spans="1:11" s="23" customFormat="1" ht="39.75" customHeight="1" thickBot="1">
      <c r="A12" s="5">
        <v>7</v>
      </c>
      <c r="B12" s="6" t="s">
        <v>24</v>
      </c>
      <c r="C12" s="6" t="s">
        <v>24</v>
      </c>
      <c r="D12" s="6" t="s">
        <v>40</v>
      </c>
      <c r="E12" s="7" t="s">
        <v>59</v>
      </c>
      <c r="F12" s="7" t="s">
        <v>60</v>
      </c>
      <c r="G12" s="8">
        <v>639</v>
      </c>
      <c r="H12" s="8">
        <v>338</v>
      </c>
      <c r="I12" s="8">
        <v>312</v>
      </c>
      <c r="J12" s="8">
        <v>0</v>
      </c>
      <c r="K12" s="8">
        <v>665</v>
      </c>
    </row>
    <row r="13" spans="1:11" s="23" customFormat="1" ht="39.75" customHeight="1" thickBot="1">
      <c r="A13" s="5" t="s">
        <v>54</v>
      </c>
      <c r="B13" s="6" t="s">
        <v>25</v>
      </c>
      <c r="C13" s="6" t="s">
        <v>41</v>
      </c>
      <c r="D13" s="6" t="s">
        <v>42</v>
      </c>
      <c r="E13" s="7" t="s">
        <v>56</v>
      </c>
      <c r="F13" s="7" t="s">
        <v>57</v>
      </c>
      <c r="G13" s="8">
        <v>31</v>
      </c>
      <c r="H13" s="8">
        <v>0</v>
      </c>
      <c r="I13" s="8">
        <v>6</v>
      </c>
      <c r="J13" s="8">
        <v>0</v>
      </c>
      <c r="K13" s="8">
        <v>25</v>
      </c>
    </row>
    <row r="14" spans="1:11" s="23" customFormat="1" ht="39.75" customHeight="1" thickBot="1">
      <c r="A14" s="5" t="s">
        <v>55</v>
      </c>
      <c r="B14" s="6" t="s">
        <v>26</v>
      </c>
      <c r="C14" s="6" t="s">
        <v>43</v>
      </c>
      <c r="D14" s="6" t="s">
        <v>42</v>
      </c>
      <c r="E14" s="7" t="s">
        <v>56</v>
      </c>
      <c r="F14" s="7" t="s">
        <v>57</v>
      </c>
      <c r="G14" s="8">
        <v>9083</v>
      </c>
      <c r="H14" s="8">
        <v>1</v>
      </c>
      <c r="I14" s="8">
        <v>2427</v>
      </c>
      <c r="J14" s="8">
        <v>444</v>
      </c>
      <c r="K14" s="8">
        <v>6213</v>
      </c>
    </row>
    <row r="15" spans="1:11" s="23" customFormat="1" ht="39.75" customHeight="1" thickBot="1">
      <c r="A15" s="5">
        <v>9</v>
      </c>
      <c r="B15" s="6" t="s">
        <v>27</v>
      </c>
      <c r="C15" s="6" t="s">
        <v>44</v>
      </c>
      <c r="D15" s="6" t="s">
        <v>45</v>
      </c>
      <c r="E15" s="7" t="s">
        <v>56</v>
      </c>
      <c r="F15" s="7" t="s">
        <v>57</v>
      </c>
      <c r="G15" s="8">
        <v>197958</v>
      </c>
      <c r="H15" s="8">
        <v>128</v>
      </c>
      <c r="I15" s="8">
        <v>11879</v>
      </c>
      <c r="J15" s="8">
        <v>0</v>
      </c>
      <c r="K15" s="8">
        <v>186208</v>
      </c>
    </row>
    <row r="16" spans="1:11" s="23" customFormat="1" ht="39.75" customHeight="1" thickBot="1">
      <c r="A16" s="5">
        <v>10</v>
      </c>
      <c r="B16" s="6" t="s">
        <v>28</v>
      </c>
      <c r="C16" s="6" t="s">
        <v>46</v>
      </c>
      <c r="D16" s="6" t="s">
        <v>47</v>
      </c>
      <c r="E16" s="7" t="s">
        <v>59</v>
      </c>
      <c r="F16" s="7" t="s">
        <v>61</v>
      </c>
      <c r="G16" s="8">
        <v>8200</v>
      </c>
      <c r="H16" s="8">
        <v>0</v>
      </c>
      <c r="I16" s="8">
        <v>475</v>
      </c>
      <c r="J16" s="8">
        <v>0</v>
      </c>
      <c r="K16" s="8">
        <v>7725</v>
      </c>
    </row>
    <row r="17" spans="1:11" s="23" customFormat="1" ht="39.75" customHeight="1" thickBot="1">
      <c r="A17" s="5">
        <v>11</v>
      </c>
      <c r="B17" s="6" t="s">
        <v>29</v>
      </c>
      <c r="C17" s="6" t="s">
        <v>48</v>
      </c>
      <c r="D17" s="6" t="s">
        <v>49</v>
      </c>
      <c r="E17" s="7" t="s">
        <v>59</v>
      </c>
      <c r="F17" s="7" t="s">
        <v>57</v>
      </c>
      <c r="G17" s="8">
        <v>0</v>
      </c>
      <c r="H17" s="8">
        <v>32000</v>
      </c>
      <c r="I17" s="8">
        <v>13</v>
      </c>
      <c r="J17" s="8">
        <v>0</v>
      </c>
      <c r="K17" s="8">
        <v>31987</v>
      </c>
    </row>
    <row r="18" spans="1:11" s="23" customFormat="1" ht="39.75" customHeight="1" thickBot="1">
      <c r="A18" s="5">
        <v>12</v>
      </c>
      <c r="B18" s="6" t="s">
        <v>30</v>
      </c>
      <c r="C18" s="6" t="s">
        <v>50</v>
      </c>
      <c r="D18" s="6" t="s">
        <v>51</v>
      </c>
      <c r="E18" s="7" t="s">
        <v>62</v>
      </c>
      <c r="F18" s="7" t="s">
        <v>63</v>
      </c>
      <c r="G18" s="8">
        <v>12240.614885</v>
      </c>
      <c r="H18" s="8">
        <v>4.784269</v>
      </c>
      <c r="I18" s="8">
        <v>1922.966772</v>
      </c>
      <c r="J18" s="8">
        <v>286</v>
      </c>
      <c r="K18" s="8">
        <v>10036.432382</v>
      </c>
    </row>
    <row r="19" spans="1:11" s="23" customFormat="1" ht="39.75" customHeight="1" thickBot="1">
      <c r="A19" s="5">
        <v>13</v>
      </c>
      <c r="B19" s="6" t="s">
        <v>31</v>
      </c>
      <c r="C19" s="6" t="s">
        <v>52</v>
      </c>
      <c r="D19" s="6" t="s">
        <v>53</v>
      </c>
      <c r="E19" s="7" t="s">
        <v>62</v>
      </c>
      <c r="F19" s="7" t="s">
        <v>64</v>
      </c>
      <c r="G19" s="8">
        <v>228656</v>
      </c>
      <c r="H19" s="8">
        <v>126</v>
      </c>
      <c r="I19" s="8">
        <v>5957</v>
      </c>
      <c r="J19" s="8">
        <v>38541</v>
      </c>
      <c r="K19" s="8">
        <v>184284</v>
      </c>
    </row>
    <row r="20" spans="1:11" s="23" customFormat="1" ht="39.75" customHeight="1" thickBot="1">
      <c r="A20" s="42" t="s">
        <v>10</v>
      </c>
      <c r="B20" s="43"/>
      <c r="C20" s="43"/>
      <c r="D20" s="43"/>
      <c r="E20" s="43"/>
      <c r="F20" s="44"/>
      <c r="G20" s="32">
        <f>SUM(G6:G19)</f>
        <v>544192.900885</v>
      </c>
      <c r="H20" s="32">
        <f>SUM(H6:H19)</f>
        <v>59722.652269000006</v>
      </c>
      <c r="I20" s="32">
        <f>SUM(I6:I19)</f>
        <v>54082.097772</v>
      </c>
      <c r="J20" s="32">
        <f>SUM(J6:J19)</f>
        <v>39290</v>
      </c>
      <c r="K20" s="32">
        <f>SUM(K6:K19)+1</f>
        <v>510544.455382</v>
      </c>
    </row>
    <row r="21" spans="1:11" s="23" customFormat="1" ht="12">
      <c r="A21" s="26" t="s">
        <v>4</v>
      </c>
      <c r="B21" s="13" t="s">
        <v>6</v>
      </c>
      <c r="C21" s="14"/>
      <c r="D21" s="14"/>
      <c r="E21" s="26"/>
      <c r="F21" s="26"/>
      <c r="G21" s="27"/>
      <c r="H21" s="27"/>
      <c r="I21" s="27"/>
      <c r="J21" s="27"/>
      <c r="K21" s="27"/>
    </row>
    <row r="22" spans="1:11" s="23" customFormat="1" ht="12">
      <c r="A22" s="25"/>
      <c r="B22" s="3" t="s">
        <v>5</v>
      </c>
      <c r="C22" s="14"/>
      <c r="D22" s="14"/>
      <c r="E22" s="26"/>
      <c r="F22" s="26"/>
      <c r="G22" s="28"/>
      <c r="H22" s="28"/>
      <c r="I22" s="28"/>
      <c r="J22" s="28"/>
      <c r="K22" s="28"/>
    </row>
    <row r="23" spans="1:11" s="23" customFormat="1" ht="14.25" customHeight="1">
      <c r="A23" s="25"/>
      <c r="B23" s="3" t="s">
        <v>11</v>
      </c>
      <c r="C23" s="14"/>
      <c r="D23" s="14"/>
      <c r="E23" s="26"/>
      <c r="F23" s="26"/>
      <c r="G23" s="27"/>
      <c r="H23" s="27"/>
      <c r="I23" s="27"/>
      <c r="J23" s="9"/>
      <c r="K23" s="27"/>
    </row>
    <row r="24" spans="1:11" s="24" customFormat="1" ht="12">
      <c r="A24" s="29"/>
      <c r="B24" s="15"/>
      <c r="C24" s="15"/>
      <c r="D24" s="15"/>
      <c r="E24" s="30"/>
      <c r="F24" s="30"/>
      <c r="G24" s="31"/>
      <c r="H24" s="31"/>
      <c r="I24" s="31"/>
      <c r="J24" s="31"/>
      <c r="K24" s="31"/>
    </row>
  </sheetData>
  <sheetProtection/>
  <autoFilter ref="A5:L23"/>
  <mergeCells count="12">
    <mergeCell ref="E3:E5"/>
    <mergeCell ref="F3:F5"/>
    <mergeCell ref="G3:G5"/>
    <mergeCell ref="H3:H5"/>
    <mergeCell ref="I3:I5"/>
    <mergeCell ref="J3:J5"/>
    <mergeCell ref="K3:K5"/>
    <mergeCell ref="A20:F20"/>
    <mergeCell ref="A3:A5"/>
    <mergeCell ref="B3:B5"/>
    <mergeCell ref="C3:C5"/>
    <mergeCell ref="D3:D5"/>
  </mergeCells>
  <printOptions horizontalCentered="1"/>
  <pageMargins left="0" right="0" top="0.5511811023622047" bottom="0.5511811023622047" header="0.31496062992125984" footer="0.31496062992125984"/>
  <pageSetup cellComments="asDisplayed" horizontalDpi="600" verticalDpi="600" orientation="landscape" pageOrder="overThenDown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2022-10-07T02:50:30Z</dcterms:created>
  <dcterms:modified xsi:type="dcterms:W3CDTF">2022-10-07T02:50:36Z</dcterms:modified>
  <cp:category/>
  <cp:version/>
  <cp:contentType/>
  <cp:contentStatus/>
</cp:coreProperties>
</file>