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１－１" sheetId="1" r:id="rId1"/>
  </sheets>
  <definedNames>
    <definedName name="_xlnm.Print_Area" localSheetId="0">'１－１'!$A$1:$Q$229</definedName>
  </definedNames>
  <calcPr fullCalcOnLoad="1"/>
</workbook>
</file>

<file path=xl/sharedStrings.xml><?xml version="1.0" encoding="utf-8"?>
<sst xmlns="http://schemas.openxmlformats.org/spreadsheetml/2006/main" count="766" uniqueCount="62">
  <si>
    <t>↓単価（税抜）</t>
  </si>
  <si>
    <t>↓数量①</t>
  </si>
  <si>
    <t>↓数量②</t>
  </si>
  <si>
    <t>個</t>
  </si>
  <si>
    <t>回</t>
  </si>
  <si>
    <t>取組○、名称</t>
  </si>
  <si>
    <t>×</t>
  </si>
  <si>
    <t>×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</si>
  <si>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</si>
  <si>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</si>
  <si>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</si>
  <si>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</si>
  <si>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</si>
  <si>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</si>
  <si>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</si>
  <si>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</si>
  <si>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</si>
  <si>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</si>
  <si>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</si>
  <si>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</si>
  <si>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</si>
  <si>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</si>
  <si>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</si>
  <si>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↓数量（人）</t>
  </si>
  <si>
    <t>↓数量（日）</t>
  </si>
  <si>
    <t>↓消費税率考慮</t>
  </si>
  <si>
    <t>↓備考（使用目的・根拠等）</t>
  </si>
  <si>
    <t>×</t>
  </si>
  <si>
    <t>人</t>
  </si>
  <si>
    <t>日</t>
  </si>
  <si>
    <t>=</t>
  </si>
  <si>
    <t>↓数量①</t>
  </si>
  <si>
    <t>↓数量②</t>
  </si>
  <si>
    <t>回</t>
  </si>
  <si>
    <t>個</t>
  </si>
  <si>
    <t>↓単価（税込）</t>
  </si>
  <si>
    <t>↓単価（税抜）</t>
  </si>
  <si>
    <t>↓委託内容</t>
  </si>
  <si>
    <t>1式</t>
  </si>
  <si>
    <t>積算内訳</t>
  </si>
  <si>
    <t>《事業名①》</t>
  </si>
  <si>
    <t>《事業名②》</t>
  </si>
  <si>
    <t>《事業番号①》</t>
  </si>
  <si>
    <t>月</t>
  </si>
  <si>
    <t>《事業番号②》</t>
  </si>
  <si>
    <t>（１）報酬費（パートタイム会計年度任用職員への報酬、団体理事・役員報酬など）</t>
  </si>
  <si>
    <t>1時間あたり換算●円</t>
  </si>
  <si>
    <t>（２）賃金（地方公務員法適用外の団体等の非常勤職員賃金など）</t>
  </si>
  <si>
    <t>（３）給料（フルタイム会計年度任用職員への給料など）</t>
  </si>
  <si>
    <t>（４）職員手当等（会計年度任用職員に係る諸手当など）</t>
  </si>
  <si>
    <t>（５）共済費（社会保険料など）</t>
  </si>
  <si>
    <t>（６）報償費（講師謝金・ボランティア謝金など）</t>
  </si>
  <si>
    <t>1回あたり●時間</t>
  </si>
  <si>
    <t>（７）旅費（普通旅費、有識者旅費、宿泊費など）</t>
  </si>
  <si>
    <t>（８）需用費（消耗品費、燃料費、印刷製本費など）</t>
  </si>
  <si>
    <t>（９）役務費（通信運搬費、広告料、手数料、保険料（非課税）など）</t>
  </si>
  <si>
    <t>（１０）助成金</t>
  </si>
  <si>
    <t>（１１）委託料（取組のうち、業務委託を行う範囲）※内訳の分かる見積書を添付すること</t>
  </si>
  <si>
    <t>（１２）工事費</t>
  </si>
  <si>
    <t>（１３）使用料</t>
  </si>
  <si>
    <t>（１４）賃借料</t>
  </si>
  <si>
    <t>（１５）備品購入費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</si>
</sst>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trike/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2" xfId="62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178" fontId="5" fillId="34" borderId="13" xfId="62" applyNumberFormat="1" applyFont="1" applyFill="1" applyBorder="1" applyAlignment="1">
      <alignment vertical="center"/>
      <protection/>
    </xf>
    <xf numFmtId="49" fontId="5" fillId="34" borderId="13" xfId="62" applyNumberFormat="1" applyFont="1" applyFill="1" applyBorder="1" applyAlignment="1">
      <alignment vertical="center" shrinkToFit="1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34" borderId="14" xfId="62" applyFont="1" applyFill="1" applyBorder="1" applyAlignment="1">
      <alignment horizontal="left" vertical="center" wrapText="1"/>
      <protection/>
    </xf>
    <xf numFmtId="179" fontId="5" fillId="34" borderId="15" xfId="62" applyNumberFormat="1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178" fontId="5" fillId="34" borderId="16" xfId="62" applyNumberFormat="1" applyFont="1" applyFill="1" applyBorder="1" applyAlignment="1">
      <alignment vertical="center"/>
      <protection/>
    </xf>
    <xf numFmtId="49" fontId="5" fillId="34" borderId="16" xfId="62" applyNumberFormat="1" applyFont="1" applyFill="1" applyBorder="1" applyAlignment="1">
      <alignment vertical="center" shrinkToFit="1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left" vertical="center" wrapText="1"/>
      <protection/>
    </xf>
    <xf numFmtId="179" fontId="5" fillId="34" borderId="18" xfId="62" applyNumberFormat="1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vertical="center"/>
      <protection/>
    </xf>
    <xf numFmtId="178" fontId="5" fillId="34" borderId="19" xfId="62" applyNumberFormat="1" applyFont="1" applyFill="1" applyBorder="1" applyAlignment="1">
      <alignment vertical="center"/>
      <protection/>
    </xf>
    <xf numFmtId="49" fontId="5" fillId="34" borderId="19" xfId="62" applyNumberFormat="1" applyFont="1" applyFill="1" applyBorder="1" applyAlignment="1">
      <alignment vertical="center" shrinkToFit="1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left" vertical="center" wrapText="1"/>
      <protection/>
    </xf>
    <xf numFmtId="0" fontId="5" fillId="34" borderId="13" xfId="62" applyFont="1" applyFill="1" applyBorder="1" applyAlignment="1">
      <alignment vertical="center"/>
      <protection/>
    </xf>
    <xf numFmtId="0" fontId="5" fillId="34" borderId="16" xfId="62" applyFont="1" applyFill="1" applyBorder="1" applyAlignment="1">
      <alignment vertical="center"/>
      <protection/>
    </xf>
    <xf numFmtId="0" fontId="5" fillId="34" borderId="19" xfId="62" applyFont="1" applyFill="1" applyBorder="1" applyAlignment="1">
      <alignment vertical="center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179" fontId="5" fillId="35" borderId="22" xfId="50" applyNumberFormat="1" applyFont="1" applyFill="1" applyBorder="1" applyAlignment="1">
      <alignment vertical="center"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0" fontId="7" fillId="0" borderId="0" xfId="62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178" fontId="6" fillId="0" borderId="26" xfId="50" applyNumberFormat="1" applyFont="1" applyFill="1" applyBorder="1" applyAlignment="1">
      <alignment vertical="center"/>
    </xf>
    <xf numFmtId="179" fontId="11" fillId="35" borderId="27" xfId="62" applyNumberFormat="1" applyFont="1" applyFill="1" applyBorder="1" applyAlignment="1">
      <alignment vertical="center"/>
      <protection/>
    </xf>
    <xf numFmtId="0" fontId="5" fillId="33" borderId="21" xfId="62" applyFont="1" applyFill="1" applyBorder="1" applyAlignment="1">
      <alignment vertical="center" shrinkToFit="1"/>
      <protection/>
    </xf>
    <xf numFmtId="0" fontId="5" fillId="0" borderId="28" xfId="62" applyFont="1" applyFill="1" applyBorder="1" applyAlignment="1">
      <alignment horizontal="center" vertical="center"/>
      <protection/>
    </xf>
    <xf numFmtId="179" fontId="5" fillId="35" borderId="28" xfId="50" applyNumberFormat="1" applyFont="1" applyFill="1" applyBorder="1" applyAlignment="1">
      <alignment vertical="center"/>
    </xf>
    <xf numFmtId="0" fontId="5" fillId="0" borderId="29" xfId="62" applyFont="1" applyFill="1" applyBorder="1" applyAlignment="1">
      <alignment horizontal="center" vertical="center"/>
      <protection/>
    </xf>
    <xf numFmtId="179" fontId="5" fillId="35" borderId="29" xfId="50" applyNumberFormat="1" applyFont="1" applyFill="1" applyBorder="1" applyAlignment="1">
      <alignment vertical="center"/>
    </xf>
    <xf numFmtId="0" fontId="5" fillId="0" borderId="30" xfId="62" applyFont="1" applyFill="1" applyBorder="1" applyAlignment="1">
      <alignment horizontal="center" vertical="center"/>
      <protection/>
    </xf>
    <xf numFmtId="179" fontId="5" fillId="35" borderId="30" xfId="5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62" applyNumberFormat="1" applyFont="1" applyFill="1" applyBorder="1" applyAlignment="1">
      <alignment vertical="center" wrapText="1"/>
      <protection/>
    </xf>
    <xf numFmtId="179" fontId="5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178" fontId="5" fillId="0" borderId="0" xfId="62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center" vertical="center"/>
      <protection/>
    </xf>
    <xf numFmtId="179" fontId="5" fillId="0" borderId="11" xfId="50" applyNumberFormat="1" applyFont="1" applyFill="1" applyBorder="1" applyAlignment="1">
      <alignment vertical="center"/>
    </xf>
    <xf numFmtId="0" fontId="5" fillId="0" borderId="31" xfId="62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5" fillId="34" borderId="13" xfId="62" applyNumberFormat="1" applyFont="1" applyFill="1" applyBorder="1" applyAlignment="1">
      <alignment vertical="center"/>
      <protection/>
    </xf>
    <xf numFmtId="0" fontId="5" fillId="34" borderId="16" xfId="62" applyNumberFormat="1" applyFont="1" applyFill="1" applyBorder="1" applyAlignment="1">
      <alignment vertical="center"/>
      <protection/>
    </xf>
    <xf numFmtId="0" fontId="5" fillId="34" borderId="19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5" fillId="34" borderId="22" xfId="50" applyNumberFormat="1" applyFont="1" applyFill="1" applyBorder="1" applyAlignment="1">
      <alignment vertical="center"/>
    </xf>
    <xf numFmtId="179" fontId="5" fillId="34" borderId="23" xfId="50" applyNumberFormat="1" applyFont="1" applyFill="1" applyBorder="1" applyAlignment="1">
      <alignment vertical="center"/>
    </xf>
    <xf numFmtId="179" fontId="5" fillId="34" borderId="24" xfId="5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34" borderId="13" xfId="62" applyFont="1" applyFill="1" applyBorder="1" applyAlignment="1">
      <alignment vertical="center"/>
      <protection/>
    </xf>
    <xf numFmtId="0" fontId="13" fillId="34" borderId="16" xfId="62" applyFont="1" applyFill="1" applyBorder="1" applyAlignment="1">
      <alignment vertical="center"/>
      <protection/>
    </xf>
    <xf numFmtId="0" fontId="13" fillId="34" borderId="19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vertical="center"/>
    </xf>
    <xf numFmtId="180" fontId="12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5" fillId="33" borderId="25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49" fontId="5" fillId="34" borderId="34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6" fillId="34" borderId="32" xfId="62" applyFont="1" applyFill="1" applyBorder="1" applyAlignment="1">
      <alignment vertical="center" wrapText="1"/>
      <protection/>
    </xf>
    <xf numFmtId="0" fontId="6" fillId="34" borderId="13" xfId="62" applyFont="1" applyFill="1" applyBorder="1" applyAlignment="1">
      <alignment vertical="center" wrapText="1"/>
      <protection/>
    </xf>
    <xf numFmtId="0" fontId="6" fillId="34" borderId="28" xfId="62" applyFont="1" applyFill="1" applyBorder="1" applyAlignment="1">
      <alignment vertical="center" wrapText="1"/>
      <protection/>
    </xf>
    <xf numFmtId="0" fontId="6" fillId="34" borderId="25" xfId="0" applyNumberFormat="1" applyFont="1" applyFill="1" applyBorder="1" applyAlignment="1">
      <alignment horizontal="left" vertical="center" wrapText="1"/>
    </xf>
    <xf numFmtId="0" fontId="6" fillId="34" borderId="21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5" fillId="34" borderId="13" xfId="62" applyFont="1" applyFill="1" applyBorder="1" applyAlignment="1">
      <alignment horizontal="center" vertical="center"/>
      <protection/>
    </xf>
    <xf numFmtId="0" fontId="6" fillId="34" borderId="33" xfId="62" applyFont="1" applyFill="1" applyBorder="1" applyAlignment="1">
      <alignment vertical="center" wrapText="1"/>
      <protection/>
    </xf>
    <xf numFmtId="0" fontId="6" fillId="34" borderId="16" xfId="62" applyFont="1" applyFill="1" applyBorder="1" applyAlignment="1">
      <alignment vertical="center" wrapText="1"/>
      <protection/>
    </xf>
    <xf numFmtId="0" fontId="6" fillId="34" borderId="29" xfId="62" applyFont="1" applyFill="1" applyBorder="1" applyAlignment="1">
      <alignment vertical="center" wrapText="1"/>
      <protection/>
    </xf>
    <xf numFmtId="0" fontId="5" fillId="34" borderId="16" xfId="62" applyFont="1" applyFill="1" applyBorder="1" applyAlignment="1">
      <alignment horizontal="center" vertical="center"/>
      <protection/>
    </xf>
    <xf numFmtId="0" fontId="6" fillId="34" borderId="34" xfId="62" applyFont="1" applyFill="1" applyBorder="1" applyAlignment="1">
      <alignment vertical="center" wrapText="1"/>
      <protection/>
    </xf>
    <xf numFmtId="0" fontId="6" fillId="34" borderId="19" xfId="62" applyFont="1" applyFill="1" applyBorder="1" applyAlignment="1">
      <alignment vertical="center" wrapText="1"/>
      <protection/>
    </xf>
    <xf numFmtId="0" fontId="6" fillId="34" borderId="30" xfId="62" applyFont="1" applyFill="1" applyBorder="1" applyAlignment="1">
      <alignment vertical="center" wrapText="1"/>
      <protection/>
    </xf>
    <xf numFmtId="0" fontId="5" fillId="34" borderId="19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showGridLines="0" tabSelected="1" view="pageBreakPreview" zoomScaleNormal="85" zoomScaleSheetLayoutView="100" workbookViewId="0" topLeftCell="A1">
      <selection activeCell="S9" sqref="S9"/>
    </sheetView>
  </sheetViews>
  <sheetFormatPr defaultColWidth="8.8515625" defaultRowHeight="15"/>
  <cols>
    <col min="1" max="2" width="2.7109375" style="43" customWidth="1"/>
    <col min="3" max="3" width="1.7109375" style="47" customWidth="1"/>
    <col min="4" max="4" width="16.57421875" style="47" customWidth="1"/>
    <col min="5" max="5" width="9.421875" style="47" bestFit="1" customWidth="1"/>
    <col min="6" max="6" width="3.421875" style="47" bestFit="1" customWidth="1"/>
    <col min="7" max="7" width="7.421875" style="47" customWidth="1"/>
    <col min="8" max="9" width="3.421875" style="47" bestFit="1" customWidth="1"/>
    <col min="10" max="10" width="7.421875" style="47" customWidth="1"/>
    <col min="11" max="12" width="3.421875" style="47" bestFit="1" customWidth="1"/>
    <col min="13" max="13" width="5.28125" style="47" bestFit="1" customWidth="1"/>
    <col min="14" max="14" width="3.00390625" style="47" bestFit="1" customWidth="1"/>
    <col min="15" max="15" width="2.421875" style="47" bestFit="1" customWidth="1"/>
    <col min="16" max="16" width="20.7109375" style="47" customWidth="1"/>
    <col min="17" max="17" width="15.140625" style="47" customWidth="1"/>
    <col min="18" max="16384" width="8.8515625" style="47" customWidth="1"/>
  </cols>
  <sheetData>
    <row r="1" spans="1:17" ht="13.5">
      <c r="A1" s="44"/>
      <c r="B1" s="44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3.5">
      <c r="A2" s="44"/>
      <c r="B2" s="44"/>
      <c r="C2" s="39" t="s">
        <v>18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>
      <c r="A3" s="44"/>
      <c r="B3" s="44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3.5">
      <c r="A4" s="44"/>
      <c r="B4" s="44"/>
      <c r="C4" s="99" t="s">
        <v>39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3.5">
      <c r="A5" s="44"/>
      <c r="B5" s="44"/>
      <c r="C5" s="46" t="s">
        <v>42</v>
      </c>
      <c r="D5" s="46"/>
      <c r="E5" s="46" t="s">
        <v>40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7" ht="30" customHeight="1">
      <c r="B6" s="44"/>
      <c r="C6" s="103"/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4"/>
    </row>
    <row r="7" spans="2:17" ht="7.5" customHeight="1">
      <c r="B7" s="44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2:17" ht="7.5" customHeight="1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2:17" ht="13.5">
      <c r="B9" s="44"/>
      <c r="C9" s="46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2:17" ht="30" customHeight="1">
      <c r="B10" s="44"/>
      <c r="C10" s="48"/>
      <c r="D10" s="49"/>
      <c r="E10" s="49"/>
      <c r="F10" s="87">
        <f>SUM(Q13,Q19,Q25,Q31,Q37,Q43,Q49,Q55,Q61,Q68,Q74,Q80,Q86,Q92,Q98)</f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49"/>
      <c r="Q10" s="50"/>
    </row>
    <row r="11" spans="2:17" ht="7.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2:17" ht="13.5">
      <c r="B12" s="44"/>
      <c r="C12" s="45" t="s">
        <v>11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2:17" ht="13.5">
      <c r="B13" s="44"/>
      <c r="C13" s="51" t="s">
        <v>45</v>
      </c>
      <c r="D13" s="5"/>
      <c r="F13" s="5"/>
      <c r="G13" s="52"/>
      <c r="H13" s="5"/>
      <c r="I13" s="5"/>
      <c r="J13" s="5"/>
      <c r="K13" s="5"/>
      <c r="L13" s="5"/>
      <c r="M13" s="5"/>
      <c r="N13" s="5"/>
      <c r="O13" s="8"/>
      <c r="P13" s="53"/>
      <c r="Q13" s="54">
        <f>SUM(P14:P18)</f>
        <v>0</v>
      </c>
    </row>
    <row r="14" spans="2:17" ht="13.5">
      <c r="B14" s="44"/>
      <c r="C14" s="90" t="s">
        <v>21</v>
      </c>
      <c r="D14" s="91"/>
      <c r="E14" s="41" t="s">
        <v>22</v>
      </c>
      <c r="F14" s="41"/>
      <c r="G14" s="86" t="s">
        <v>31</v>
      </c>
      <c r="H14" s="86"/>
      <c r="I14" s="40"/>
      <c r="J14" s="86" t="s">
        <v>32</v>
      </c>
      <c r="K14" s="86"/>
      <c r="L14" s="40"/>
      <c r="M14" s="40"/>
      <c r="N14" s="40"/>
      <c r="O14" s="40"/>
      <c r="P14" s="40"/>
      <c r="Q14" s="55" t="s">
        <v>26</v>
      </c>
    </row>
    <row r="15" spans="2:17" ht="13.5">
      <c r="B15" s="44"/>
      <c r="C15" s="93"/>
      <c r="D15" s="94"/>
      <c r="E15" s="14">
        <v>0</v>
      </c>
      <c r="F15" s="15" t="s">
        <v>27</v>
      </c>
      <c r="G15" s="16">
        <v>0</v>
      </c>
      <c r="H15" s="17" t="s">
        <v>28</v>
      </c>
      <c r="I15" s="15" t="s">
        <v>27</v>
      </c>
      <c r="J15" s="16">
        <v>0</v>
      </c>
      <c r="K15" s="17" t="s">
        <v>29</v>
      </c>
      <c r="L15" s="15"/>
      <c r="M15" s="32"/>
      <c r="N15" s="32"/>
      <c r="O15" s="56" t="s">
        <v>30</v>
      </c>
      <c r="P15" s="57">
        <f>ROUNDDOWN($E15*$G15*$J15,0)</f>
        <v>0</v>
      </c>
      <c r="Q15" s="19" t="s">
        <v>46</v>
      </c>
    </row>
    <row r="16" spans="2:17" ht="13.5">
      <c r="B16" s="44"/>
      <c r="C16" s="95"/>
      <c r="D16" s="96"/>
      <c r="E16" s="20">
        <v>0</v>
      </c>
      <c r="F16" s="21" t="s">
        <v>27</v>
      </c>
      <c r="G16" s="22">
        <v>0</v>
      </c>
      <c r="H16" s="23" t="s">
        <v>28</v>
      </c>
      <c r="I16" s="21" t="s">
        <v>27</v>
      </c>
      <c r="J16" s="22">
        <v>0</v>
      </c>
      <c r="K16" s="23" t="s">
        <v>29</v>
      </c>
      <c r="L16" s="21"/>
      <c r="M16" s="33"/>
      <c r="N16" s="33"/>
      <c r="O16" s="58" t="s">
        <v>30</v>
      </c>
      <c r="P16" s="59">
        <f>ROUNDDOWN($E16*$G16*$J16,0)</f>
        <v>0</v>
      </c>
      <c r="Q16" s="25"/>
    </row>
    <row r="17" spans="2:17" ht="13.5">
      <c r="B17" s="44"/>
      <c r="C17" s="97"/>
      <c r="D17" s="98"/>
      <c r="E17" s="26">
        <v>0</v>
      </c>
      <c r="F17" s="27" t="s">
        <v>27</v>
      </c>
      <c r="G17" s="28">
        <v>0</v>
      </c>
      <c r="H17" s="29" t="s">
        <v>28</v>
      </c>
      <c r="I17" s="27" t="s">
        <v>27</v>
      </c>
      <c r="J17" s="28">
        <v>0</v>
      </c>
      <c r="K17" s="29" t="s">
        <v>29</v>
      </c>
      <c r="L17" s="27"/>
      <c r="M17" s="34"/>
      <c r="N17" s="34"/>
      <c r="O17" s="60" t="s">
        <v>30</v>
      </c>
      <c r="P17" s="61">
        <f>ROUNDDOWN($E17*$G17*$J17,0)</f>
        <v>0</v>
      </c>
      <c r="Q17" s="31"/>
    </row>
    <row r="18" spans="2:17" ht="13.5"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2.75" customHeight="1">
      <c r="B19" s="44"/>
      <c r="C19" s="51" t="s">
        <v>47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3"/>
      <c r="Q19" s="54">
        <f>SUM(P20:P24)</f>
        <v>0</v>
      </c>
    </row>
    <row r="20" spans="2:17" ht="13.5">
      <c r="B20" s="44"/>
      <c r="C20" s="90" t="s">
        <v>21</v>
      </c>
      <c r="D20" s="91"/>
      <c r="E20" s="41" t="s">
        <v>22</v>
      </c>
      <c r="F20" s="41"/>
      <c r="G20" s="86" t="s">
        <v>31</v>
      </c>
      <c r="H20" s="86"/>
      <c r="I20" s="40"/>
      <c r="J20" s="86" t="s">
        <v>32</v>
      </c>
      <c r="K20" s="86"/>
      <c r="L20" s="40"/>
      <c r="M20" s="40"/>
      <c r="N20" s="40"/>
      <c r="O20" s="40"/>
      <c r="P20" s="40"/>
      <c r="Q20" s="55" t="s">
        <v>26</v>
      </c>
    </row>
    <row r="21" spans="2:17" ht="13.5">
      <c r="B21" s="44"/>
      <c r="C21" s="93"/>
      <c r="D21" s="94"/>
      <c r="E21" s="14">
        <v>0</v>
      </c>
      <c r="F21" s="15" t="s">
        <v>27</v>
      </c>
      <c r="G21" s="16">
        <v>0</v>
      </c>
      <c r="H21" s="17" t="s">
        <v>28</v>
      </c>
      <c r="I21" s="15" t="s">
        <v>27</v>
      </c>
      <c r="J21" s="16">
        <v>0</v>
      </c>
      <c r="K21" s="17" t="s">
        <v>29</v>
      </c>
      <c r="L21" s="15"/>
      <c r="M21" s="32"/>
      <c r="N21" s="32"/>
      <c r="O21" s="56" t="s">
        <v>30</v>
      </c>
      <c r="P21" s="57">
        <f>ROUNDDOWN($E21*$G21*$J21,0)</f>
        <v>0</v>
      </c>
      <c r="Q21" s="19" t="s">
        <v>46</v>
      </c>
    </row>
    <row r="22" spans="2:17" ht="13.5">
      <c r="B22" s="44"/>
      <c r="C22" s="95"/>
      <c r="D22" s="96"/>
      <c r="E22" s="20">
        <v>0</v>
      </c>
      <c r="F22" s="21" t="s">
        <v>27</v>
      </c>
      <c r="G22" s="22">
        <v>0</v>
      </c>
      <c r="H22" s="23" t="s">
        <v>28</v>
      </c>
      <c r="I22" s="21" t="s">
        <v>27</v>
      </c>
      <c r="J22" s="22">
        <v>0</v>
      </c>
      <c r="K22" s="23" t="s">
        <v>29</v>
      </c>
      <c r="L22" s="21"/>
      <c r="M22" s="33"/>
      <c r="N22" s="33"/>
      <c r="O22" s="58" t="s">
        <v>30</v>
      </c>
      <c r="P22" s="59">
        <f>ROUNDDOWN($E22*$G22*$J22,0)</f>
        <v>0</v>
      </c>
      <c r="Q22" s="25"/>
    </row>
    <row r="23" spans="2:17" ht="13.5">
      <c r="B23" s="44"/>
      <c r="C23" s="97"/>
      <c r="D23" s="98"/>
      <c r="E23" s="26">
        <v>0</v>
      </c>
      <c r="F23" s="27" t="s">
        <v>27</v>
      </c>
      <c r="G23" s="28">
        <v>0</v>
      </c>
      <c r="H23" s="29" t="s">
        <v>28</v>
      </c>
      <c r="I23" s="27" t="s">
        <v>27</v>
      </c>
      <c r="J23" s="28">
        <v>0</v>
      </c>
      <c r="K23" s="29" t="s">
        <v>29</v>
      </c>
      <c r="L23" s="27"/>
      <c r="M23" s="34"/>
      <c r="N23" s="34"/>
      <c r="O23" s="60" t="s">
        <v>30</v>
      </c>
      <c r="P23" s="61">
        <f>ROUNDDOWN($E23*$G23*$J23,0)</f>
        <v>0</v>
      </c>
      <c r="Q23" s="31"/>
    </row>
    <row r="24" spans="2:17" ht="13.5">
      <c r="B24" s="4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 customHeight="1">
      <c r="B25" s="44"/>
      <c r="C25" s="51" t="s">
        <v>48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3"/>
      <c r="Q25" s="54">
        <f>SUM(P26:P36)</f>
        <v>0</v>
      </c>
    </row>
    <row r="26" spans="2:17" ht="13.5">
      <c r="B26" s="44"/>
      <c r="C26" s="90" t="s">
        <v>21</v>
      </c>
      <c r="D26" s="91"/>
      <c r="E26" s="41" t="s">
        <v>22</v>
      </c>
      <c r="F26" s="41"/>
      <c r="G26" s="86" t="s">
        <v>31</v>
      </c>
      <c r="H26" s="86"/>
      <c r="I26" s="40"/>
      <c r="J26" s="86" t="s">
        <v>32</v>
      </c>
      <c r="K26" s="86"/>
      <c r="L26" s="40"/>
      <c r="M26" s="40"/>
      <c r="N26" s="40"/>
      <c r="O26" s="40"/>
      <c r="P26" s="40"/>
      <c r="Q26" s="55" t="s">
        <v>26</v>
      </c>
    </row>
    <row r="27" spans="2:17" ht="13.5">
      <c r="B27" s="44"/>
      <c r="C27" s="93"/>
      <c r="D27" s="94"/>
      <c r="E27" s="14">
        <v>0</v>
      </c>
      <c r="F27" s="15" t="s">
        <v>27</v>
      </c>
      <c r="G27" s="16">
        <v>0</v>
      </c>
      <c r="H27" s="17" t="s">
        <v>28</v>
      </c>
      <c r="I27" s="15" t="s">
        <v>27</v>
      </c>
      <c r="J27" s="16">
        <v>0</v>
      </c>
      <c r="K27" s="17" t="s">
        <v>29</v>
      </c>
      <c r="L27" s="15"/>
      <c r="M27" s="32"/>
      <c r="N27" s="32"/>
      <c r="O27" s="56" t="s">
        <v>30</v>
      </c>
      <c r="P27" s="57">
        <f>ROUNDDOWN($E27*$G27*$J27,0)</f>
        <v>0</v>
      </c>
      <c r="Q27" s="19" t="s">
        <v>46</v>
      </c>
    </row>
    <row r="28" spans="2:17" ht="13.5">
      <c r="B28" s="44"/>
      <c r="C28" s="95"/>
      <c r="D28" s="96"/>
      <c r="E28" s="20">
        <v>0</v>
      </c>
      <c r="F28" s="21" t="s">
        <v>27</v>
      </c>
      <c r="G28" s="22">
        <v>0</v>
      </c>
      <c r="H28" s="23" t="s">
        <v>28</v>
      </c>
      <c r="I28" s="21" t="s">
        <v>27</v>
      </c>
      <c r="J28" s="22">
        <v>0</v>
      </c>
      <c r="K28" s="23" t="s">
        <v>29</v>
      </c>
      <c r="L28" s="21"/>
      <c r="M28" s="33"/>
      <c r="N28" s="33"/>
      <c r="O28" s="58" t="s">
        <v>30</v>
      </c>
      <c r="P28" s="59">
        <f>ROUNDDOWN($E28*$G28*$J28,0)</f>
        <v>0</v>
      </c>
      <c r="Q28" s="25"/>
    </row>
    <row r="29" spans="2:17" ht="13.5">
      <c r="B29" s="44"/>
      <c r="C29" s="97"/>
      <c r="D29" s="98"/>
      <c r="E29" s="26">
        <v>0</v>
      </c>
      <c r="F29" s="27" t="s">
        <v>27</v>
      </c>
      <c r="G29" s="28">
        <v>0</v>
      </c>
      <c r="H29" s="29" t="s">
        <v>28</v>
      </c>
      <c r="I29" s="27" t="s">
        <v>27</v>
      </c>
      <c r="J29" s="28">
        <v>0</v>
      </c>
      <c r="K29" s="29" t="s">
        <v>29</v>
      </c>
      <c r="L29" s="27"/>
      <c r="M29" s="34"/>
      <c r="N29" s="34"/>
      <c r="O29" s="60" t="s">
        <v>30</v>
      </c>
      <c r="P29" s="61">
        <f>ROUNDDOWN($E29*$G29*$J29,0)</f>
        <v>0</v>
      </c>
      <c r="Q29" s="31"/>
    </row>
    <row r="30" spans="1:17" s="72" customFormat="1" ht="13.5">
      <c r="A30" s="62"/>
      <c r="B30" s="63"/>
      <c r="C30" s="64"/>
      <c r="D30" s="64"/>
      <c r="E30" s="65"/>
      <c r="F30" s="66"/>
      <c r="G30" s="67"/>
      <c r="H30" s="68"/>
      <c r="I30" s="66"/>
      <c r="J30" s="67"/>
      <c r="K30" s="68"/>
      <c r="L30" s="66"/>
      <c r="M30" s="66"/>
      <c r="N30" s="66"/>
      <c r="O30" s="69"/>
      <c r="P30" s="70"/>
      <c r="Q30" s="71"/>
    </row>
    <row r="31" spans="2:17" ht="12.75" customHeight="1">
      <c r="B31" s="44"/>
      <c r="C31" s="51" t="s">
        <v>49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4">
        <f>SUM(P32:P36)</f>
        <v>0</v>
      </c>
    </row>
    <row r="32" spans="2:17" ht="13.5">
      <c r="B32" s="44"/>
      <c r="C32" s="90" t="s">
        <v>21</v>
      </c>
      <c r="D32" s="91"/>
      <c r="E32" s="41" t="s">
        <v>22</v>
      </c>
      <c r="F32" s="41"/>
      <c r="G32" s="86" t="s">
        <v>31</v>
      </c>
      <c r="H32" s="86"/>
      <c r="I32" s="40"/>
      <c r="J32" s="86" t="s">
        <v>32</v>
      </c>
      <c r="K32" s="86"/>
      <c r="L32" s="40"/>
      <c r="M32" s="40"/>
      <c r="N32" s="40"/>
      <c r="O32" s="40"/>
      <c r="P32" s="40"/>
      <c r="Q32" s="55" t="s">
        <v>26</v>
      </c>
    </row>
    <row r="33" spans="2:17" ht="13.5">
      <c r="B33" s="44"/>
      <c r="C33" s="93"/>
      <c r="D33" s="94"/>
      <c r="E33" s="14">
        <v>0</v>
      </c>
      <c r="F33" s="15" t="s">
        <v>27</v>
      </c>
      <c r="G33" s="16">
        <v>0</v>
      </c>
      <c r="H33" s="17" t="s">
        <v>28</v>
      </c>
      <c r="I33" s="15" t="s">
        <v>27</v>
      </c>
      <c r="J33" s="16">
        <v>0</v>
      </c>
      <c r="K33" s="17" t="s">
        <v>29</v>
      </c>
      <c r="L33" s="15"/>
      <c r="M33" s="32"/>
      <c r="N33" s="32"/>
      <c r="O33" s="56" t="s">
        <v>30</v>
      </c>
      <c r="P33" s="57">
        <f>ROUNDDOWN($E33*$G33*$J33,0)</f>
        <v>0</v>
      </c>
      <c r="Q33" s="19" t="s">
        <v>46</v>
      </c>
    </row>
    <row r="34" spans="2:17" ht="13.5">
      <c r="B34" s="44"/>
      <c r="C34" s="95"/>
      <c r="D34" s="96"/>
      <c r="E34" s="20">
        <v>0</v>
      </c>
      <c r="F34" s="21" t="s">
        <v>27</v>
      </c>
      <c r="G34" s="22">
        <v>0</v>
      </c>
      <c r="H34" s="23" t="s">
        <v>28</v>
      </c>
      <c r="I34" s="21" t="s">
        <v>27</v>
      </c>
      <c r="J34" s="22">
        <v>0</v>
      </c>
      <c r="K34" s="23" t="s">
        <v>29</v>
      </c>
      <c r="L34" s="21"/>
      <c r="M34" s="33"/>
      <c r="N34" s="33"/>
      <c r="O34" s="58" t="s">
        <v>30</v>
      </c>
      <c r="P34" s="59">
        <f>ROUNDDOWN($E34*$G34*$J34,0)</f>
        <v>0</v>
      </c>
      <c r="Q34" s="25"/>
    </row>
    <row r="35" spans="2:17" ht="13.5">
      <c r="B35" s="44"/>
      <c r="C35" s="97"/>
      <c r="D35" s="98"/>
      <c r="E35" s="26">
        <v>0</v>
      </c>
      <c r="F35" s="27" t="s">
        <v>27</v>
      </c>
      <c r="G35" s="28">
        <v>0</v>
      </c>
      <c r="H35" s="29" t="s">
        <v>28</v>
      </c>
      <c r="I35" s="27" t="s">
        <v>27</v>
      </c>
      <c r="J35" s="28">
        <v>0</v>
      </c>
      <c r="K35" s="29" t="s">
        <v>29</v>
      </c>
      <c r="L35" s="27"/>
      <c r="M35" s="34"/>
      <c r="N35" s="34"/>
      <c r="O35" s="60" t="s">
        <v>30</v>
      </c>
      <c r="P35" s="61">
        <f>ROUNDDOWN($E35*$G35*$J35,0)</f>
        <v>0</v>
      </c>
      <c r="Q35" s="31"/>
    </row>
    <row r="36" spans="1:17" s="72" customFormat="1" ht="13.5">
      <c r="A36" s="62"/>
      <c r="B36" s="63"/>
      <c r="C36" s="64"/>
      <c r="D36" s="64"/>
      <c r="E36" s="65"/>
      <c r="F36" s="66"/>
      <c r="G36" s="67"/>
      <c r="H36" s="68"/>
      <c r="I36" s="66"/>
      <c r="J36" s="67"/>
      <c r="K36" s="68"/>
      <c r="L36" s="66"/>
      <c r="M36" s="66"/>
      <c r="N36" s="66"/>
      <c r="O36" s="69"/>
      <c r="P36" s="70"/>
      <c r="Q36" s="71"/>
    </row>
    <row r="37" spans="2:17" ht="12.75" customHeight="1">
      <c r="B37" s="44"/>
      <c r="C37" s="51" t="s">
        <v>50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4">
        <f>SUM(P38:P42)</f>
        <v>0</v>
      </c>
    </row>
    <row r="38" spans="2:17" ht="13.5">
      <c r="B38" s="44"/>
      <c r="C38" s="90" t="s">
        <v>21</v>
      </c>
      <c r="D38" s="91"/>
      <c r="E38" s="41" t="s">
        <v>22</v>
      </c>
      <c r="F38" s="41"/>
      <c r="G38" s="86" t="s">
        <v>31</v>
      </c>
      <c r="H38" s="86"/>
      <c r="I38" s="40"/>
      <c r="J38" s="86" t="s">
        <v>32</v>
      </c>
      <c r="K38" s="86"/>
      <c r="L38" s="40"/>
      <c r="M38" s="40"/>
      <c r="N38" s="40"/>
      <c r="O38" s="40"/>
      <c r="P38" s="40"/>
      <c r="Q38" s="55" t="s">
        <v>26</v>
      </c>
    </row>
    <row r="39" spans="2:17" ht="13.5">
      <c r="B39" s="44"/>
      <c r="C39" s="93"/>
      <c r="D39" s="94"/>
      <c r="E39" s="14">
        <v>0</v>
      </c>
      <c r="F39" s="15" t="s">
        <v>27</v>
      </c>
      <c r="G39" s="16">
        <v>0</v>
      </c>
      <c r="H39" s="17" t="s">
        <v>28</v>
      </c>
      <c r="I39" s="15" t="s">
        <v>27</v>
      </c>
      <c r="J39" s="16">
        <v>0</v>
      </c>
      <c r="K39" s="17" t="s">
        <v>43</v>
      </c>
      <c r="L39" s="15"/>
      <c r="M39" s="32"/>
      <c r="N39" s="32"/>
      <c r="O39" s="56" t="s">
        <v>30</v>
      </c>
      <c r="P39" s="57">
        <f>ROUNDDOWN($E39*$G39*$J39,0)</f>
        <v>0</v>
      </c>
      <c r="Q39" s="19"/>
    </row>
    <row r="40" spans="2:17" ht="13.5">
      <c r="B40" s="44"/>
      <c r="C40" s="95"/>
      <c r="D40" s="96"/>
      <c r="E40" s="20">
        <v>0</v>
      </c>
      <c r="F40" s="21" t="s">
        <v>27</v>
      </c>
      <c r="G40" s="22">
        <v>0</v>
      </c>
      <c r="H40" s="23" t="s">
        <v>28</v>
      </c>
      <c r="I40" s="21" t="s">
        <v>27</v>
      </c>
      <c r="J40" s="22">
        <v>0</v>
      </c>
      <c r="K40" s="23" t="s">
        <v>43</v>
      </c>
      <c r="L40" s="21"/>
      <c r="M40" s="33"/>
      <c r="N40" s="33"/>
      <c r="O40" s="58" t="s">
        <v>30</v>
      </c>
      <c r="P40" s="59">
        <f>ROUNDDOWN($E40*$G40*$J40,0)</f>
        <v>0</v>
      </c>
      <c r="Q40" s="25"/>
    </row>
    <row r="41" spans="2:17" ht="13.5">
      <c r="B41" s="44"/>
      <c r="C41" s="97"/>
      <c r="D41" s="98"/>
      <c r="E41" s="26">
        <v>0</v>
      </c>
      <c r="F41" s="27" t="s">
        <v>27</v>
      </c>
      <c r="G41" s="28">
        <v>0</v>
      </c>
      <c r="H41" s="29" t="s">
        <v>28</v>
      </c>
      <c r="I41" s="27" t="s">
        <v>27</v>
      </c>
      <c r="J41" s="28">
        <v>0</v>
      </c>
      <c r="K41" s="29" t="s">
        <v>43</v>
      </c>
      <c r="L41" s="27"/>
      <c r="M41" s="34"/>
      <c r="N41" s="34"/>
      <c r="O41" s="60" t="s">
        <v>30</v>
      </c>
      <c r="P41" s="61">
        <f>ROUNDDOWN($E41*$G41*$J41,0)</f>
        <v>0</v>
      </c>
      <c r="Q41" s="31"/>
    </row>
    <row r="42" spans="2:17" ht="13.5">
      <c r="B42" s="4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 customHeight="1">
      <c r="B43" s="44"/>
      <c r="C43" s="5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3"/>
      <c r="Q43" s="54">
        <f>SUM(P44:P48)</f>
        <v>0</v>
      </c>
    </row>
    <row r="44" spans="2:17" ht="13.5">
      <c r="B44" s="44"/>
      <c r="C44" s="90" t="s">
        <v>21</v>
      </c>
      <c r="D44" s="91"/>
      <c r="E44" s="41" t="s">
        <v>22</v>
      </c>
      <c r="F44" s="41"/>
      <c r="G44" s="86" t="s">
        <v>31</v>
      </c>
      <c r="H44" s="86"/>
      <c r="I44" s="40"/>
      <c r="J44" s="86" t="s">
        <v>32</v>
      </c>
      <c r="K44" s="86"/>
      <c r="L44" s="40"/>
      <c r="M44" s="40"/>
      <c r="N44" s="40"/>
      <c r="O44" s="40"/>
      <c r="P44" s="40"/>
      <c r="Q44" s="55" t="s">
        <v>26</v>
      </c>
    </row>
    <row r="45" spans="2:17" ht="13.5">
      <c r="B45" s="44"/>
      <c r="C45" s="93"/>
      <c r="D45" s="94"/>
      <c r="E45" s="14">
        <v>0</v>
      </c>
      <c r="F45" s="15" t="s">
        <v>27</v>
      </c>
      <c r="G45" s="16">
        <v>0</v>
      </c>
      <c r="H45" s="17" t="s">
        <v>28</v>
      </c>
      <c r="I45" s="15" t="s">
        <v>27</v>
      </c>
      <c r="J45" s="16">
        <v>0</v>
      </c>
      <c r="K45" s="17" t="s">
        <v>33</v>
      </c>
      <c r="L45" s="15"/>
      <c r="M45" s="32"/>
      <c r="N45" s="32"/>
      <c r="O45" s="56" t="s">
        <v>30</v>
      </c>
      <c r="P45" s="57">
        <f>ROUNDDOWN($E45*$G45*$J45,0)</f>
        <v>0</v>
      </c>
      <c r="Q45" s="19" t="s">
        <v>52</v>
      </c>
    </row>
    <row r="46" spans="2:17" ht="13.5">
      <c r="B46" s="44"/>
      <c r="C46" s="95"/>
      <c r="D46" s="96"/>
      <c r="E46" s="20">
        <v>0</v>
      </c>
      <c r="F46" s="21" t="s">
        <v>27</v>
      </c>
      <c r="G46" s="22">
        <v>0</v>
      </c>
      <c r="H46" s="23" t="s">
        <v>28</v>
      </c>
      <c r="I46" s="21" t="s">
        <v>27</v>
      </c>
      <c r="J46" s="22">
        <v>0</v>
      </c>
      <c r="K46" s="23" t="s">
        <v>33</v>
      </c>
      <c r="L46" s="21"/>
      <c r="M46" s="33"/>
      <c r="N46" s="33"/>
      <c r="O46" s="58" t="s">
        <v>30</v>
      </c>
      <c r="P46" s="59">
        <f>ROUNDDOWN($E46*$G46*$J46,0)</f>
        <v>0</v>
      </c>
      <c r="Q46" s="25"/>
    </row>
    <row r="47" spans="2:17" ht="13.5">
      <c r="B47" s="44"/>
      <c r="C47" s="97"/>
      <c r="D47" s="98"/>
      <c r="E47" s="26">
        <v>0</v>
      </c>
      <c r="F47" s="27" t="s">
        <v>27</v>
      </c>
      <c r="G47" s="28">
        <v>0</v>
      </c>
      <c r="H47" s="29" t="s">
        <v>28</v>
      </c>
      <c r="I47" s="27" t="s">
        <v>27</v>
      </c>
      <c r="J47" s="28">
        <v>0</v>
      </c>
      <c r="K47" s="29" t="s">
        <v>33</v>
      </c>
      <c r="L47" s="27"/>
      <c r="M47" s="34"/>
      <c r="N47" s="34"/>
      <c r="O47" s="60" t="s">
        <v>30</v>
      </c>
      <c r="P47" s="61">
        <f>ROUNDDOWN($E47*$G47*$J47,0)</f>
        <v>0</v>
      </c>
      <c r="Q47" s="31"/>
    </row>
    <row r="48" spans="2:17" ht="13.5">
      <c r="B48" s="4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12.75" customHeight="1">
      <c r="B49" s="44"/>
      <c r="C49" s="51" t="s">
        <v>53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3"/>
      <c r="Q49" s="54">
        <f>SUM(P50:P54)</f>
        <v>0</v>
      </c>
    </row>
    <row r="50" spans="2:17" ht="13.5">
      <c r="B50" s="44"/>
      <c r="C50" s="90" t="s">
        <v>21</v>
      </c>
      <c r="D50" s="91"/>
      <c r="E50" s="41" t="s">
        <v>35</v>
      </c>
      <c r="F50" s="41"/>
      <c r="G50" s="86" t="s">
        <v>31</v>
      </c>
      <c r="H50" s="86"/>
      <c r="I50" s="40"/>
      <c r="J50" s="86" t="s">
        <v>32</v>
      </c>
      <c r="K50" s="86"/>
      <c r="L50" s="40"/>
      <c r="M50" s="40" t="s">
        <v>25</v>
      </c>
      <c r="N50" s="40"/>
      <c r="O50" s="40"/>
      <c r="P50" s="40"/>
      <c r="Q50" s="55" t="s">
        <v>26</v>
      </c>
    </row>
    <row r="51" spans="2:17" ht="13.5">
      <c r="B51" s="44"/>
      <c r="C51" s="93"/>
      <c r="D51" s="94"/>
      <c r="E51" s="14">
        <v>0</v>
      </c>
      <c r="F51" s="15" t="s">
        <v>27</v>
      </c>
      <c r="G51" s="16">
        <v>0</v>
      </c>
      <c r="H51" s="17" t="s">
        <v>34</v>
      </c>
      <c r="I51" s="15" t="s">
        <v>27</v>
      </c>
      <c r="J51" s="16">
        <v>0</v>
      </c>
      <c r="K51" s="17" t="s">
        <v>33</v>
      </c>
      <c r="L51" s="15" t="s">
        <v>27</v>
      </c>
      <c r="M51" s="73"/>
      <c r="N51" s="32"/>
      <c r="O51" s="56" t="s">
        <v>30</v>
      </c>
      <c r="P51" s="57">
        <f>ROUNDDOWN($E51*$G51*$J51*$M51,0)</f>
        <v>0</v>
      </c>
      <c r="Q51" s="19"/>
    </row>
    <row r="52" spans="2:17" ht="13.5">
      <c r="B52" s="44"/>
      <c r="C52" s="95"/>
      <c r="D52" s="96"/>
      <c r="E52" s="20">
        <v>0</v>
      </c>
      <c r="F52" s="21" t="s">
        <v>27</v>
      </c>
      <c r="G52" s="22">
        <v>0</v>
      </c>
      <c r="H52" s="23" t="s">
        <v>34</v>
      </c>
      <c r="I52" s="21" t="s">
        <v>27</v>
      </c>
      <c r="J52" s="22">
        <v>0</v>
      </c>
      <c r="K52" s="23" t="s">
        <v>33</v>
      </c>
      <c r="L52" s="21" t="s">
        <v>27</v>
      </c>
      <c r="M52" s="74"/>
      <c r="N52" s="33"/>
      <c r="O52" s="58" t="s">
        <v>30</v>
      </c>
      <c r="P52" s="59">
        <f>ROUNDDOWN($E52*$G52*$J52*$M52,0)</f>
        <v>0</v>
      </c>
      <c r="Q52" s="25"/>
    </row>
    <row r="53" spans="2:17" ht="13.5">
      <c r="B53" s="44"/>
      <c r="C53" s="97"/>
      <c r="D53" s="98"/>
      <c r="E53" s="26">
        <v>0</v>
      </c>
      <c r="F53" s="27" t="s">
        <v>27</v>
      </c>
      <c r="G53" s="28">
        <v>0</v>
      </c>
      <c r="H53" s="29" t="s">
        <v>34</v>
      </c>
      <c r="I53" s="27" t="s">
        <v>27</v>
      </c>
      <c r="J53" s="28">
        <v>0</v>
      </c>
      <c r="K53" s="29" t="s">
        <v>33</v>
      </c>
      <c r="L53" s="27" t="s">
        <v>27</v>
      </c>
      <c r="M53" s="75"/>
      <c r="N53" s="34"/>
      <c r="O53" s="60" t="s">
        <v>30</v>
      </c>
      <c r="P53" s="61">
        <f>ROUNDDOWN($E53*$G53*$J53*$M53,0)</f>
        <v>0</v>
      </c>
      <c r="Q53" s="31"/>
    </row>
    <row r="54" spans="2:17" ht="13.5">
      <c r="B54" s="44"/>
      <c r="C54" s="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2.75" customHeight="1">
      <c r="B55" s="44"/>
      <c r="C55" s="51" t="s">
        <v>54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3"/>
      <c r="Q55" s="54">
        <f>SUM(P56:P60)</f>
        <v>0</v>
      </c>
    </row>
    <row r="56" spans="2:17" ht="13.5">
      <c r="B56" s="44"/>
      <c r="C56" s="90" t="s">
        <v>21</v>
      </c>
      <c r="D56" s="91"/>
      <c r="E56" s="41" t="s">
        <v>36</v>
      </c>
      <c r="F56" s="41"/>
      <c r="G56" s="86" t="s">
        <v>31</v>
      </c>
      <c r="H56" s="86"/>
      <c r="I56" s="40"/>
      <c r="J56" s="86" t="s">
        <v>32</v>
      </c>
      <c r="K56" s="86"/>
      <c r="L56" s="40"/>
      <c r="M56" s="40" t="s">
        <v>25</v>
      </c>
      <c r="N56" s="40"/>
      <c r="O56" s="40"/>
      <c r="P56" s="40"/>
      <c r="Q56" s="55" t="s">
        <v>26</v>
      </c>
    </row>
    <row r="57" spans="2:17" ht="13.5">
      <c r="B57" s="44"/>
      <c r="C57" s="93"/>
      <c r="D57" s="94"/>
      <c r="E57" s="14">
        <v>0</v>
      </c>
      <c r="F57" s="15" t="s">
        <v>27</v>
      </c>
      <c r="G57" s="16">
        <v>0</v>
      </c>
      <c r="H57" s="17" t="s">
        <v>34</v>
      </c>
      <c r="I57" s="15" t="s">
        <v>27</v>
      </c>
      <c r="J57" s="16">
        <v>0</v>
      </c>
      <c r="K57" s="17" t="s">
        <v>33</v>
      </c>
      <c r="L57" s="15" t="s">
        <v>27</v>
      </c>
      <c r="M57" s="32"/>
      <c r="N57" s="32"/>
      <c r="O57" s="56" t="s">
        <v>30</v>
      </c>
      <c r="P57" s="57">
        <f>ROUNDDOWN($E57*$G57*$J57*$M57,0)</f>
        <v>0</v>
      </c>
      <c r="Q57" s="19"/>
    </row>
    <row r="58" spans="2:17" ht="13.5">
      <c r="B58" s="44"/>
      <c r="C58" s="95"/>
      <c r="D58" s="96"/>
      <c r="E58" s="20">
        <v>0</v>
      </c>
      <c r="F58" s="21" t="s">
        <v>27</v>
      </c>
      <c r="G58" s="22">
        <v>0</v>
      </c>
      <c r="H58" s="23" t="s">
        <v>34</v>
      </c>
      <c r="I58" s="21" t="s">
        <v>27</v>
      </c>
      <c r="J58" s="22">
        <v>0</v>
      </c>
      <c r="K58" s="23" t="s">
        <v>33</v>
      </c>
      <c r="L58" s="21" t="s">
        <v>27</v>
      </c>
      <c r="M58" s="33"/>
      <c r="N58" s="33"/>
      <c r="O58" s="58" t="s">
        <v>30</v>
      </c>
      <c r="P58" s="59">
        <f>ROUNDDOWN($E58*$G58*$J58*$M58,0)</f>
        <v>0</v>
      </c>
      <c r="Q58" s="25"/>
    </row>
    <row r="59" spans="2:17" ht="13.5">
      <c r="B59" s="44"/>
      <c r="C59" s="97"/>
      <c r="D59" s="98"/>
      <c r="E59" s="26">
        <v>0</v>
      </c>
      <c r="F59" s="27" t="s">
        <v>27</v>
      </c>
      <c r="G59" s="28">
        <v>0</v>
      </c>
      <c r="H59" s="29" t="s">
        <v>34</v>
      </c>
      <c r="I59" s="27" t="s">
        <v>27</v>
      </c>
      <c r="J59" s="28">
        <v>0</v>
      </c>
      <c r="K59" s="29" t="s">
        <v>33</v>
      </c>
      <c r="L59" s="27" t="s">
        <v>27</v>
      </c>
      <c r="M59" s="34"/>
      <c r="N59" s="34"/>
      <c r="O59" s="60" t="s">
        <v>30</v>
      </c>
      <c r="P59" s="61">
        <f>ROUNDDOWN($E59*$G59*$J59*$M59,0)</f>
        <v>0</v>
      </c>
      <c r="Q59" s="31"/>
    </row>
    <row r="60" spans="2:17" ht="13.5">
      <c r="B60" s="4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1"/>
    </row>
    <row r="61" spans="2:17" ht="13.5">
      <c r="B61" s="44"/>
      <c r="C61" s="51" t="s">
        <v>55</v>
      </c>
      <c r="E61" s="5"/>
      <c r="F61" s="5"/>
      <c r="G61" s="5"/>
      <c r="H61" s="5"/>
      <c r="I61" s="5"/>
      <c r="J61" s="5"/>
      <c r="K61" s="5"/>
      <c r="L61" s="76"/>
      <c r="M61" s="5"/>
      <c r="N61" s="5"/>
      <c r="O61" s="8"/>
      <c r="P61" s="53"/>
      <c r="Q61" s="54">
        <f>SUM(P62:P66)</f>
        <v>0</v>
      </c>
    </row>
    <row r="62" spans="2:17" ht="13.5">
      <c r="B62" s="44"/>
      <c r="C62" s="90" t="s">
        <v>21</v>
      </c>
      <c r="D62" s="91"/>
      <c r="E62" s="41" t="s">
        <v>36</v>
      </c>
      <c r="F62" s="41"/>
      <c r="G62" s="86" t="s">
        <v>31</v>
      </c>
      <c r="H62" s="86"/>
      <c r="I62" s="40"/>
      <c r="J62" s="86" t="s">
        <v>32</v>
      </c>
      <c r="K62" s="86"/>
      <c r="L62" s="40"/>
      <c r="M62" s="40" t="s">
        <v>25</v>
      </c>
      <c r="N62" s="40"/>
      <c r="O62" s="40"/>
      <c r="P62" s="40"/>
      <c r="Q62" s="55" t="s">
        <v>26</v>
      </c>
    </row>
    <row r="63" spans="2:17" ht="13.5">
      <c r="B63" s="44"/>
      <c r="C63" s="93"/>
      <c r="D63" s="94"/>
      <c r="E63" s="14">
        <v>0</v>
      </c>
      <c r="F63" s="15" t="s">
        <v>27</v>
      </c>
      <c r="G63" s="16">
        <v>0</v>
      </c>
      <c r="H63" s="17" t="s">
        <v>34</v>
      </c>
      <c r="I63" s="15" t="s">
        <v>27</v>
      </c>
      <c r="J63" s="16">
        <v>0</v>
      </c>
      <c r="K63" s="17" t="s">
        <v>33</v>
      </c>
      <c r="L63" s="15" t="s">
        <v>27</v>
      </c>
      <c r="M63" s="32"/>
      <c r="N63" s="32"/>
      <c r="O63" s="56" t="s">
        <v>30</v>
      </c>
      <c r="P63" s="57">
        <f>ROUNDDOWN($E63*$G63*$J63*$M63,0)</f>
        <v>0</v>
      </c>
      <c r="Q63" s="19"/>
    </row>
    <row r="64" spans="2:17" ht="13.5">
      <c r="B64" s="44"/>
      <c r="C64" s="95"/>
      <c r="D64" s="96"/>
      <c r="E64" s="20">
        <v>0</v>
      </c>
      <c r="F64" s="21" t="s">
        <v>27</v>
      </c>
      <c r="G64" s="22">
        <v>0</v>
      </c>
      <c r="H64" s="23" t="s">
        <v>34</v>
      </c>
      <c r="I64" s="21" t="s">
        <v>27</v>
      </c>
      <c r="J64" s="22">
        <v>0</v>
      </c>
      <c r="K64" s="23" t="s">
        <v>33</v>
      </c>
      <c r="L64" s="21" t="s">
        <v>27</v>
      </c>
      <c r="M64" s="33"/>
      <c r="N64" s="33"/>
      <c r="O64" s="58" t="s">
        <v>30</v>
      </c>
      <c r="P64" s="59">
        <f>ROUNDDOWN($E64*$G64*$J64*$M64,0)</f>
        <v>0</v>
      </c>
      <c r="Q64" s="25"/>
    </row>
    <row r="65" spans="2:17" ht="13.5">
      <c r="B65" s="44"/>
      <c r="C65" s="97"/>
      <c r="D65" s="98"/>
      <c r="E65" s="26">
        <v>0</v>
      </c>
      <c r="F65" s="27" t="s">
        <v>27</v>
      </c>
      <c r="G65" s="28">
        <v>0</v>
      </c>
      <c r="H65" s="29" t="s">
        <v>34</v>
      </c>
      <c r="I65" s="27" t="s">
        <v>27</v>
      </c>
      <c r="J65" s="28">
        <v>0</v>
      </c>
      <c r="K65" s="29" t="s">
        <v>33</v>
      </c>
      <c r="L65" s="27" t="s">
        <v>27</v>
      </c>
      <c r="M65" s="34"/>
      <c r="N65" s="34"/>
      <c r="O65" s="60" t="s">
        <v>30</v>
      </c>
      <c r="P65" s="61">
        <f>ROUNDDOWN($E65*$G65*$J65*$M65,0)</f>
        <v>0</v>
      </c>
      <c r="Q65" s="31"/>
    </row>
    <row r="66" spans="1:17" ht="13.5">
      <c r="A66" s="77"/>
      <c r="B66" s="78"/>
      <c r="C66" s="5"/>
      <c r="D66" s="5"/>
      <c r="E66" s="5"/>
      <c r="F66" s="5"/>
      <c r="G66" s="5"/>
      <c r="H66" s="5"/>
      <c r="I66" s="5"/>
      <c r="J66" s="5"/>
      <c r="K66" s="5"/>
      <c r="L66" s="11"/>
      <c r="M66" s="11"/>
      <c r="N66" s="11"/>
      <c r="O66" s="11"/>
      <c r="P66" s="11"/>
      <c r="Q66" s="11"/>
    </row>
    <row r="67" spans="2:17" ht="13.5">
      <c r="B67" s="44"/>
      <c r="C67" s="45" t="s">
        <v>11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2:17" ht="13.5">
      <c r="B68" s="44"/>
      <c r="C68" s="51" t="s">
        <v>56</v>
      </c>
      <c r="D68" s="5"/>
      <c r="F68" s="5"/>
      <c r="G68" s="52"/>
      <c r="H68" s="5"/>
      <c r="I68" s="5"/>
      <c r="J68" s="5"/>
      <c r="K68" s="5"/>
      <c r="L68" s="5"/>
      <c r="M68" s="5"/>
      <c r="N68" s="5"/>
      <c r="O68" s="8"/>
      <c r="P68" s="53"/>
      <c r="Q68" s="54">
        <f>SUM(P69:P73)</f>
        <v>0</v>
      </c>
    </row>
    <row r="69" spans="2:17" ht="13.5">
      <c r="B69" s="44"/>
      <c r="C69" s="90" t="s">
        <v>21</v>
      </c>
      <c r="D69" s="91"/>
      <c r="E69" s="41" t="s">
        <v>36</v>
      </c>
      <c r="F69" s="41"/>
      <c r="G69" s="86" t="s">
        <v>23</v>
      </c>
      <c r="H69" s="86"/>
      <c r="I69" s="40"/>
      <c r="J69" s="86" t="s">
        <v>24</v>
      </c>
      <c r="K69" s="86"/>
      <c r="L69" s="40"/>
      <c r="M69" s="40" t="s">
        <v>25</v>
      </c>
      <c r="N69" s="40"/>
      <c r="O69" s="40"/>
      <c r="P69" s="40"/>
      <c r="Q69" s="55" t="s">
        <v>26</v>
      </c>
    </row>
    <row r="70" spans="2:17" ht="13.5">
      <c r="B70" s="44"/>
      <c r="C70" s="93"/>
      <c r="D70" s="94"/>
      <c r="E70" s="14">
        <v>0</v>
      </c>
      <c r="F70" s="15" t="s">
        <v>27</v>
      </c>
      <c r="G70" s="16">
        <v>0</v>
      </c>
      <c r="H70" s="17" t="s">
        <v>28</v>
      </c>
      <c r="I70" s="15" t="s">
        <v>27</v>
      </c>
      <c r="J70" s="16">
        <v>0</v>
      </c>
      <c r="K70" s="17" t="s">
        <v>29</v>
      </c>
      <c r="L70" s="15" t="s">
        <v>27</v>
      </c>
      <c r="M70" s="32"/>
      <c r="N70" s="32"/>
      <c r="O70" s="56" t="s">
        <v>30</v>
      </c>
      <c r="P70" s="57">
        <f>ROUNDDOWN($E70*$G70*$J70*$M70,0)</f>
        <v>0</v>
      </c>
      <c r="Q70" s="19"/>
    </row>
    <row r="71" spans="2:17" ht="13.5">
      <c r="B71" s="44"/>
      <c r="C71" s="95"/>
      <c r="D71" s="96"/>
      <c r="E71" s="20">
        <v>0</v>
      </c>
      <c r="F71" s="21" t="s">
        <v>27</v>
      </c>
      <c r="G71" s="22">
        <v>0</v>
      </c>
      <c r="H71" s="23" t="s">
        <v>28</v>
      </c>
      <c r="I71" s="21" t="s">
        <v>27</v>
      </c>
      <c r="J71" s="22">
        <v>0</v>
      </c>
      <c r="K71" s="23" t="s">
        <v>29</v>
      </c>
      <c r="L71" s="21" t="s">
        <v>27</v>
      </c>
      <c r="M71" s="33"/>
      <c r="N71" s="33"/>
      <c r="O71" s="58" t="s">
        <v>30</v>
      </c>
      <c r="P71" s="59">
        <f>ROUNDDOWN($E71*$G71*$J71*$M71,0)</f>
        <v>0</v>
      </c>
      <c r="Q71" s="25"/>
    </row>
    <row r="72" spans="2:17" ht="13.5">
      <c r="B72" s="44"/>
      <c r="C72" s="97"/>
      <c r="D72" s="98"/>
      <c r="E72" s="26">
        <v>0</v>
      </c>
      <c r="F72" s="27" t="s">
        <v>27</v>
      </c>
      <c r="G72" s="28">
        <v>0</v>
      </c>
      <c r="H72" s="29" t="s">
        <v>28</v>
      </c>
      <c r="I72" s="27" t="s">
        <v>27</v>
      </c>
      <c r="J72" s="28">
        <v>0</v>
      </c>
      <c r="K72" s="29" t="s">
        <v>29</v>
      </c>
      <c r="L72" s="27" t="s">
        <v>27</v>
      </c>
      <c r="M72" s="34"/>
      <c r="N72" s="34"/>
      <c r="O72" s="60" t="s">
        <v>30</v>
      </c>
      <c r="P72" s="61">
        <f>ROUNDDOWN($E72*$G72*$J72*$M72,0)</f>
        <v>0</v>
      </c>
      <c r="Q72" s="31"/>
    </row>
    <row r="73" spans="2:17" ht="13.5">
      <c r="B73" s="4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3.5">
      <c r="B74" s="44"/>
      <c r="C74" s="51" t="s">
        <v>57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3"/>
      <c r="Q74" s="54">
        <f>SUM(P75:P79)</f>
        <v>0</v>
      </c>
    </row>
    <row r="75" spans="2:17" ht="13.5">
      <c r="B75" s="44"/>
      <c r="C75" s="90" t="s">
        <v>37</v>
      </c>
      <c r="D75" s="91"/>
      <c r="E75" s="91"/>
      <c r="F75" s="91"/>
      <c r="G75" s="91"/>
      <c r="H75" s="91"/>
      <c r="I75" s="91"/>
      <c r="J75" s="91"/>
      <c r="K75" s="91"/>
      <c r="L75" s="40"/>
      <c r="M75" s="40"/>
      <c r="N75" s="40"/>
      <c r="O75" s="40"/>
      <c r="P75" s="40"/>
      <c r="Q75" s="55" t="s">
        <v>26</v>
      </c>
    </row>
    <row r="76" spans="2:17" ht="13.5">
      <c r="B76" s="44"/>
      <c r="C76" s="100"/>
      <c r="D76" s="101"/>
      <c r="E76" s="101"/>
      <c r="F76" s="101"/>
      <c r="G76" s="101"/>
      <c r="H76" s="101"/>
      <c r="I76" s="101"/>
      <c r="J76" s="101"/>
      <c r="K76" s="102"/>
      <c r="L76" s="15" t="s">
        <v>27</v>
      </c>
      <c r="M76" s="106" t="s">
        <v>38</v>
      </c>
      <c r="N76" s="106"/>
      <c r="O76" s="56" t="s">
        <v>30</v>
      </c>
      <c r="P76" s="79">
        <v>0</v>
      </c>
      <c r="Q76" s="19"/>
    </row>
    <row r="77" spans="2:17" ht="13.5">
      <c r="B77" s="44"/>
      <c r="C77" s="107"/>
      <c r="D77" s="108"/>
      <c r="E77" s="108"/>
      <c r="F77" s="108"/>
      <c r="G77" s="108"/>
      <c r="H77" s="108"/>
      <c r="I77" s="108"/>
      <c r="J77" s="108"/>
      <c r="K77" s="109"/>
      <c r="L77" s="21" t="s">
        <v>27</v>
      </c>
      <c r="M77" s="110" t="s">
        <v>38</v>
      </c>
      <c r="N77" s="110"/>
      <c r="O77" s="58" t="s">
        <v>30</v>
      </c>
      <c r="P77" s="80">
        <v>0</v>
      </c>
      <c r="Q77" s="25"/>
    </row>
    <row r="78" spans="2:17" ht="13.5">
      <c r="B78" s="44"/>
      <c r="C78" s="111"/>
      <c r="D78" s="112"/>
      <c r="E78" s="112"/>
      <c r="F78" s="112"/>
      <c r="G78" s="112"/>
      <c r="H78" s="112"/>
      <c r="I78" s="112"/>
      <c r="J78" s="112"/>
      <c r="K78" s="113"/>
      <c r="L78" s="27" t="s">
        <v>27</v>
      </c>
      <c r="M78" s="114" t="s">
        <v>38</v>
      </c>
      <c r="N78" s="114"/>
      <c r="O78" s="60" t="s">
        <v>30</v>
      </c>
      <c r="P78" s="81">
        <v>0</v>
      </c>
      <c r="Q78" s="31"/>
    </row>
    <row r="79" spans="2:17" ht="13.5">
      <c r="B79" s="4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3.5">
      <c r="B80" s="44"/>
      <c r="C80" s="51" t="s">
        <v>58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3"/>
      <c r="Q80" s="54">
        <f>SUM(P81:P85)</f>
        <v>0</v>
      </c>
    </row>
    <row r="81" spans="2:17" ht="13.5">
      <c r="B81" s="44"/>
      <c r="C81" s="90" t="s">
        <v>21</v>
      </c>
      <c r="D81" s="91"/>
      <c r="E81" s="41" t="s">
        <v>36</v>
      </c>
      <c r="F81" s="41"/>
      <c r="G81" s="86" t="s">
        <v>31</v>
      </c>
      <c r="H81" s="86"/>
      <c r="I81" s="40"/>
      <c r="J81" s="86" t="s">
        <v>32</v>
      </c>
      <c r="K81" s="86"/>
      <c r="L81" s="40"/>
      <c r="M81" s="40" t="s">
        <v>25</v>
      </c>
      <c r="N81" s="40"/>
      <c r="O81" s="40"/>
      <c r="P81" s="40"/>
      <c r="Q81" s="55" t="s">
        <v>26</v>
      </c>
    </row>
    <row r="82" spans="2:17" ht="13.5">
      <c r="B82" s="44"/>
      <c r="C82" s="93"/>
      <c r="D82" s="94"/>
      <c r="E82" s="14">
        <v>0</v>
      </c>
      <c r="F82" s="15" t="s">
        <v>27</v>
      </c>
      <c r="G82" s="16">
        <v>0</v>
      </c>
      <c r="H82" s="17" t="s">
        <v>28</v>
      </c>
      <c r="I82" s="15" t="s">
        <v>27</v>
      </c>
      <c r="J82" s="16">
        <v>0</v>
      </c>
      <c r="K82" s="17" t="s">
        <v>33</v>
      </c>
      <c r="L82" s="15" t="s">
        <v>27</v>
      </c>
      <c r="M82" s="32"/>
      <c r="N82" s="32"/>
      <c r="O82" s="56" t="s">
        <v>30</v>
      </c>
      <c r="P82" s="57">
        <f>ROUNDDOWN($E82*$G82*$J82*$M82,0)</f>
        <v>0</v>
      </c>
      <c r="Q82" s="19"/>
    </row>
    <row r="83" spans="2:17" ht="13.5">
      <c r="B83" s="44"/>
      <c r="C83" s="95"/>
      <c r="D83" s="96"/>
      <c r="E83" s="20">
        <v>0</v>
      </c>
      <c r="F83" s="21" t="s">
        <v>27</v>
      </c>
      <c r="G83" s="22">
        <v>0</v>
      </c>
      <c r="H83" s="23" t="s">
        <v>28</v>
      </c>
      <c r="I83" s="21" t="s">
        <v>27</v>
      </c>
      <c r="J83" s="22">
        <v>0</v>
      </c>
      <c r="K83" s="23" t="s">
        <v>33</v>
      </c>
      <c r="L83" s="21" t="s">
        <v>27</v>
      </c>
      <c r="M83" s="33"/>
      <c r="N83" s="33"/>
      <c r="O83" s="58" t="s">
        <v>30</v>
      </c>
      <c r="P83" s="59">
        <f>ROUNDDOWN($E83*$G83*$J83*$M83,0)</f>
        <v>0</v>
      </c>
      <c r="Q83" s="25"/>
    </row>
    <row r="84" spans="2:17" ht="13.5">
      <c r="B84" s="44"/>
      <c r="C84" s="97"/>
      <c r="D84" s="98"/>
      <c r="E84" s="26">
        <v>0</v>
      </c>
      <c r="F84" s="27" t="s">
        <v>27</v>
      </c>
      <c r="G84" s="28">
        <v>0</v>
      </c>
      <c r="H84" s="29" t="s">
        <v>28</v>
      </c>
      <c r="I84" s="27" t="s">
        <v>27</v>
      </c>
      <c r="J84" s="28">
        <v>0</v>
      </c>
      <c r="K84" s="29" t="s">
        <v>33</v>
      </c>
      <c r="L84" s="27" t="s">
        <v>27</v>
      </c>
      <c r="M84" s="34"/>
      <c r="N84" s="34"/>
      <c r="O84" s="60" t="s">
        <v>30</v>
      </c>
      <c r="P84" s="61">
        <f>ROUNDDOWN($E84*$G84*$J84*$M84,0)</f>
        <v>0</v>
      </c>
      <c r="Q84" s="31"/>
    </row>
    <row r="85" spans="2:17" ht="13.5">
      <c r="B85" s="4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3.5">
      <c r="B86" s="44"/>
      <c r="C86" s="51" t="s">
        <v>59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3"/>
      <c r="Q86" s="54">
        <f>SUM(P87:P91)</f>
        <v>0</v>
      </c>
    </row>
    <row r="87" spans="2:17" ht="13.5">
      <c r="B87" s="44"/>
      <c r="C87" s="90" t="s">
        <v>21</v>
      </c>
      <c r="D87" s="91"/>
      <c r="E87" s="41" t="s">
        <v>36</v>
      </c>
      <c r="F87" s="41"/>
      <c r="G87" s="86" t="s">
        <v>31</v>
      </c>
      <c r="H87" s="86"/>
      <c r="I87" s="40"/>
      <c r="J87" s="86" t="s">
        <v>32</v>
      </c>
      <c r="K87" s="86"/>
      <c r="L87" s="40"/>
      <c r="M87" s="40" t="s">
        <v>25</v>
      </c>
      <c r="N87" s="40"/>
      <c r="O87" s="40"/>
      <c r="P87" s="40"/>
      <c r="Q87" s="55" t="s">
        <v>26</v>
      </c>
    </row>
    <row r="88" spans="2:17" ht="13.5">
      <c r="B88" s="44"/>
      <c r="C88" s="93"/>
      <c r="D88" s="94"/>
      <c r="E88" s="14">
        <v>0</v>
      </c>
      <c r="F88" s="15" t="s">
        <v>27</v>
      </c>
      <c r="G88" s="16">
        <v>0</v>
      </c>
      <c r="H88" s="17" t="s">
        <v>34</v>
      </c>
      <c r="I88" s="15" t="s">
        <v>27</v>
      </c>
      <c r="J88" s="16">
        <v>0</v>
      </c>
      <c r="K88" s="17" t="s">
        <v>33</v>
      </c>
      <c r="L88" s="15" t="s">
        <v>27</v>
      </c>
      <c r="M88" s="32"/>
      <c r="N88" s="32"/>
      <c r="O88" s="56" t="s">
        <v>30</v>
      </c>
      <c r="P88" s="57">
        <f>ROUNDDOWN($E88*$G88*$J88*$M88,0)</f>
        <v>0</v>
      </c>
      <c r="Q88" s="19"/>
    </row>
    <row r="89" spans="2:17" ht="13.5">
      <c r="B89" s="44"/>
      <c r="C89" s="95"/>
      <c r="D89" s="96"/>
      <c r="E89" s="20">
        <v>0</v>
      </c>
      <c r="F89" s="21" t="s">
        <v>27</v>
      </c>
      <c r="G89" s="22">
        <v>0</v>
      </c>
      <c r="H89" s="23" t="s">
        <v>34</v>
      </c>
      <c r="I89" s="21" t="s">
        <v>27</v>
      </c>
      <c r="J89" s="22">
        <v>0</v>
      </c>
      <c r="K89" s="23" t="s">
        <v>33</v>
      </c>
      <c r="L89" s="21" t="s">
        <v>27</v>
      </c>
      <c r="M89" s="33"/>
      <c r="N89" s="33"/>
      <c r="O89" s="58" t="s">
        <v>30</v>
      </c>
      <c r="P89" s="59">
        <f>ROUNDDOWN($E89*$G89*$J89*$M89,0)</f>
        <v>0</v>
      </c>
      <c r="Q89" s="25"/>
    </row>
    <row r="90" spans="2:17" ht="13.5">
      <c r="B90" s="44"/>
      <c r="C90" s="97"/>
      <c r="D90" s="98"/>
      <c r="E90" s="26">
        <v>0</v>
      </c>
      <c r="F90" s="27" t="s">
        <v>27</v>
      </c>
      <c r="G90" s="28">
        <v>0</v>
      </c>
      <c r="H90" s="29" t="s">
        <v>34</v>
      </c>
      <c r="I90" s="27" t="s">
        <v>27</v>
      </c>
      <c r="J90" s="28">
        <v>0</v>
      </c>
      <c r="K90" s="29" t="s">
        <v>33</v>
      </c>
      <c r="L90" s="27" t="s">
        <v>27</v>
      </c>
      <c r="M90" s="34"/>
      <c r="N90" s="34"/>
      <c r="O90" s="60" t="s">
        <v>30</v>
      </c>
      <c r="P90" s="61">
        <f>ROUNDDOWN($E90*$G90*$J90*$M90,0)</f>
        <v>0</v>
      </c>
      <c r="Q90" s="31"/>
    </row>
    <row r="91" spans="2:17" ht="13.5">
      <c r="B91" s="4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13.5">
      <c r="B92" s="44"/>
      <c r="C92" s="51" t="s">
        <v>60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3"/>
      <c r="Q92" s="54">
        <f>SUM(P93:P97)</f>
        <v>0</v>
      </c>
    </row>
    <row r="93" spans="2:17" ht="13.5">
      <c r="B93" s="44"/>
      <c r="C93" s="90" t="s">
        <v>21</v>
      </c>
      <c r="D93" s="91"/>
      <c r="E93" s="41" t="s">
        <v>36</v>
      </c>
      <c r="F93" s="41"/>
      <c r="G93" s="86" t="s">
        <v>31</v>
      </c>
      <c r="H93" s="86"/>
      <c r="I93" s="40"/>
      <c r="J93" s="86" t="s">
        <v>32</v>
      </c>
      <c r="K93" s="86"/>
      <c r="L93" s="40"/>
      <c r="M93" s="40" t="s">
        <v>25</v>
      </c>
      <c r="N93" s="40"/>
      <c r="O93" s="40"/>
      <c r="P93" s="40"/>
      <c r="Q93" s="55" t="s">
        <v>26</v>
      </c>
    </row>
    <row r="94" spans="2:17" ht="13.5">
      <c r="B94" s="44"/>
      <c r="C94" s="93"/>
      <c r="D94" s="94"/>
      <c r="E94" s="14">
        <v>0</v>
      </c>
      <c r="F94" s="15" t="s">
        <v>27</v>
      </c>
      <c r="G94" s="16">
        <v>0</v>
      </c>
      <c r="H94" s="17" t="s">
        <v>34</v>
      </c>
      <c r="I94" s="15" t="s">
        <v>27</v>
      </c>
      <c r="J94" s="16">
        <v>0</v>
      </c>
      <c r="K94" s="17" t="s">
        <v>33</v>
      </c>
      <c r="L94" s="15" t="s">
        <v>27</v>
      </c>
      <c r="M94" s="32"/>
      <c r="N94" s="32"/>
      <c r="O94" s="56" t="s">
        <v>30</v>
      </c>
      <c r="P94" s="57">
        <f>ROUNDDOWN($E94*$G94*$J94*$M94,0)</f>
        <v>0</v>
      </c>
      <c r="Q94" s="19"/>
    </row>
    <row r="95" spans="2:17" ht="13.5">
      <c r="B95" s="44"/>
      <c r="C95" s="95"/>
      <c r="D95" s="96"/>
      <c r="E95" s="20">
        <v>0</v>
      </c>
      <c r="F95" s="21" t="s">
        <v>27</v>
      </c>
      <c r="G95" s="22">
        <v>0</v>
      </c>
      <c r="H95" s="23" t="s">
        <v>34</v>
      </c>
      <c r="I95" s="21" t="s">
        <v>27</v>
      </c>
      <c r="J95" s="22">
        <v>0</v>
      </c>
      <c r="K95" s="23" t="s">
        <v>33</v>
      </c>
      <c r="L95" s="21" t="s">
        <v>27</v>
      </c>
      <c r="M95" s="33"/>
      <c r="N95" s="33"/>
      <c r="O95" s="58" t="s">
        <v>30</v>
      </c>
      <c r="P95" s="59">
        <f>ROUNDDOWN($E95*$G95*$J95*$M95,0)</f>
        <v>0</v>
      </c>
      <c r="Q95" s="25"/>
    </row>
    <row r="96" spans="2:17" ht="13.5">
      <c r="B96" s="44"/>
      <c r="C96" s="97"/>
      <c r="D96" s="98"/>
      <c r="E96" s="26">
        <v>0</v>
      </c>
      <c r="F96" s="27" t="s">
        <v>27</v>
      </c>
      <c r="G96" s="28">
        <v>0</v>
      </c>
      <c r="H96" s="29" t="s">
        <v>34</v>
      </c>
      <c r="I96" s="27" t="s">
        <v>27</v>
      </c>
      <c r="J96" s="28">
        <v>0</v>
      </c>
      <c r="K96" s="29" t="s">
        <v>33</v>
      </c>
      <c r="L96" s="27" t="s">
        <v>27</v>
      </c>
      <c r="M96" s="34"/>
      <c r="N96" s="34"/>
      <c r="O96" s="60" t="s">
        <v>30</v>
      </c>
      <c r="P96" s="61">
        <f>ROUNDDOWN($E96*$G96*$J96*$M96,0)</f>
        <v>0</v>
      </c>
      <c r="Q96" s="31"/>
    </row>
    <row r="97" spans="2:17" ht="13.5">
      <c r="B97" s="44"/>
      <c r="C97" s="5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2:17" ht="13.5">
      <c r="B98" s="44"/>
      <c r="C98" s="51" t="s">
        <v>61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3"/>
      <c r="Q98" s="54">
        <f>SUM(P99:P103)</f>
        <v>0</v>
      </c>
    </row>
    <row r="99" spans="2:17" ht="13.5">
      <c r="B99" s="44"/>
      <c r="C99" s="90" t="s">
        <v>21</v>
      </c>
      <c r="D99" s="91"/>
      <c r="E99" s="41" t="s">
        <v>36</v>
      </c>
      <c r="F99" s="41"/>
      <c r="G99" s="86" t="s">
        <v>31</v>
      </c>
      <c r="H99" s="86"/>
      <c r="I99" s="40"/>
      <c r="J99" s="86" t="s">
        <v>32</v>
      </c>
      <c r="K99" s="86"/>
      <c r="L99" s="40"/>
      <c r="M99" s="40" t="s">
        <v>25</v>
      </c>
      <c r="N99" s="40"/>
      <c r="O99" s="40"/>
      <c r="P99" s="40"/>
      <c r="Q99" s="55" t="s">
        <v>26</v>
      </c>
    </row>
    <row r="100" spans="2:17" ht="13.5">
      <c r="B100" s="44"/>
      <c r="C100" s="93"/>
      <c r="D100" s="94"/>
      <c r="E100" s="14">
        <v>0</v>
      </c>
      <c r="F100" s="15" t="s">
        <v>27</v>
      </c>
      <c r="G100" s="16">
        <v>0</v>
      </c>
      <c r="H100" s="17" t="s">
        <v>34</v>
      </c>
      <c r="I100" s="15" t="s">
        <v>27</v>
      </c>
      <c r="J100" s="16">
        <v>0</v>
      </c>
      <c r="K100" s="17" t="s">
        <v>33</v>
      </c>
      <c r="L100" s="15" t="s">
        <v>27</v>
      </c>
      <c r="M100" s="32"/>
      <c r="N100" s="32"/>
      <c r="O100" s="56" t="s">
        <v>30</v>
      </c>
      <c r="P100" s="57">
        <f>ROUNDDOWN($E100*$G100*$J100*$M100,0)</f>
        <v>0</v>
      </c>
      <c r="Q100" s="19"/>
    </row>
    <row r="101" spans="2:17" ht="13.5">
      <c r="B101" s="44"/>
      <c r="C101" s="95"/>
      <c r="D101" s="96"/>
      <c r="E101" s="20">
        <v>0</v>
      </c>
      <c r="F101" s="21" t="s">
        <v>27</v>
      </c>
      <c r="G101" s="22">
        <v>0</v>
      </c>
      <c r="H101" s="23" t="s">
        <v>34</v>
      </c>
      <c r="I101" s="21" t="s">
        <v>27</v>
      </c>
      <c r="J101" s="22">
        <v>0</v>
      </c>
      <c r="K101" s="23" t="s">
        <v>33</v>
      </c>
      <c r="L101" s="21" t="s">
        <v>27</v>
      </c>
      <c r="M101" s="33"/>
      <c r="N101" s="33"/>
      <c r="O101" s="58" t="s">
        <v>30</v>
      </c>
      <c r="P101" s="59">
        <f>ROUNDDOWN($E101*$G101*$J101*$M101,0)</f>
        <v>0</v>
      </c>
      <c r="Q101" s="25"/>
    </row>
    <row r="102" spans="2:17" ht="13.5">
      <c r="B102" s="44"/>
      <c r="C102" s="97"/>
      <c r="D102" s="98"/>
      <c r="E102" s="26">
        <v>0</v>
      </c>
      <c r="F102" s="27" t="s">
        <v>27</v>
      </c>
      <c r="G102" s="28">
        <v>0</v>
      </c>
      <c r="H102" s="29" t="s">
        <v>34</v>
      </c>
      <c r="I102" s="27" t="s">
        <v>27</v>
      </c>
      <c r="J102" s="28">
        <v>0</v>
      </c>
      <c r="K102" s="29" t="s">
        <v>33</v>
      </c>
      <c r="L102" s="27" t="s">
        <v>27</v>
      </c>
      <c r="M102" s="34"/>
      <c r="N102" s="34"/>
      <c r="O102" s="60" t="s">
        <v>30</v>
      </c>
      <c r="P102" s="61">
        <f>ROUNDDOWN($E102*$G102*$J102*$M102,0)</f>
        <v>0</v>
      </c>
      <c r="Q102" s="31"/>
    </row>
    <row r="103" spans="2:17" ht="13.5">
      <c r="B103" s="4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"/>
    </row>
    <row r="104" spans="1:17" s="82" customFormat="1" ht="13.5">
      <c r="A104" s="78"/>
      <c r="B104" s="7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3.5">
      <c r="A105" s="44"/>
      <c r="B105" s="44"/>
      <c r="C105" s="39" t="s">
        <v>19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ht="13.5">
      <c r="A106" s="44"/>
      <c r="B106" s="44"/>
      <c r="C106" s="88" t="s">
        <v>20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1:17" ht="13.5">
      <c r="A107" s="44"/>
      <c r="B107" s="44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1:17" ht="30" customHeight="1">
      <c r="A108" s="44"/>
      <c r="B108" s="44"/>
      <c r="C108" s="48"/>
      <c r="D108" s="49"/>
      <c r="E108" s="49"/>
      <c r="F108" s="87">
        <f>SUM($P112:$P115)</f>
        <v>0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49"/>
      <c r="Q108" s="50"/>
    </row>
    <row r="109" spans="1:17" ht="7.5" customHeight="1">
      <c r="A109" s="44"/>
      <c r="B109" s="44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ht="13.5">
      <c r="A110" s="44"/>
      <c r="B110" s="44"/>
      <c r="C110" s="45" t="s">
        <v>11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ht="13.5">
      <c r="A111" s="44"/>
      <c r="B111" s="44"/>
      <c r="C111" s="90" t="s">
        <v>17</v>
      </c>
      <c r="D111" s="91" t="s">
        <v>13</v>
      </c>
      <c r="E111" s="2" t="s">
        <v>0</v>
      </c>
      <c r="F111" s="12"/>
      <c r="G111" s="92" t="s">
        <v>1</v>
      </c>
      <c r="H111" s="92"/>
      <c r="I111" s="1"/>
      <c r="J111" s="92" t="s">
        <v>2</v>
      </c>
      <c r="K111" s="92"/>
      <c r="L111" s="42"/>
      <c r="M111" s="40" t="s">
        <v>10</v>
      </c>
      <c r="N111" s="40"/>
      <c r="O111" s="40"/>
      <c r="P111" s="13"/>
      <c r="Q111" s="35" t="s">
        <v>14</v>
      </c>
    </row>
    <row r="112" spans="1:17" ht="13.5">
      <c r="A112" s="44"/>
      <c r="B112" s="44"/>
      <c r="C112" s="93" t="s">
        <v>16</v>
      </c>
      <c r="D112" s="94" t="s">
        <v>5</v>
      </c>
      <c r="E112" s="14">
        <v>0</v>
      </c>
      <c r="F112" s="15" t="s">
        <v>6</v>
      </c>
      <c r="G112" s="16">
        <v>0</v>
      </c>
      <c r="H112" s="17" t="s">
        <v>3</v>
      </c>
      <c r="I112" s="15" t="s">
        <v>6</v>
      </c>
      <c r="J112" s="16">
        <v>0</v>
      </c>
      <c r="K112" s="17" t="s">
        <v>4</v>
      </c>
      <c r="L112" s="15" t="s">
        <v>6</v>
      </c>
      <c r="M112" s="32"/>
      <c r="N112" s="32"/>
      <c r="O112" s="18" t="s">
        <v>9</v>
      </c>
      <c r="P112" s="36">
        <f>ROUNDDOWN($E112*$G112*$J112*$M112,0)</f>
        <v>0</v>
      </c>
      <c r="Q112" s="19"/>
    </row>
    <row r="113" spans="1:17" ht="13.5">
      <c r="A113" s="44"/>
      <c r="B113" s="44"/>
      <c r="C113" s="95" t="s">
        <v>16</v>
      </c>
      <c r="D113" s="96" t="s">
        <v>12</v>
      </c>
      <c r="E113" s="20">
        <v>0</v>
      </c>
      <c r="F113" s="21" t="s">
        <v>6</v>
      </c>
      <c r="G113" s="22">
        <v>0</v>
      </c>
      <c r="H113" s="23" t="s">
        <v>3</v>
      </c>
      <c r="I113" s="21" t="s">
        <v>6</v>
      </c>
      <c r="J113" s="22">
        <v>0</v>
      </c>
      <c r="K113" s="23" t="s">
        <v>4</v>
      </c>
      <c r="L113" s="21" t="s">
        <v>6</v>
      </c>
      <c r="M113" s="33"/>
      <c r="N113" s="33"/>
      <c r="O113" s="24" t="s">
        <v>9</v>
      </c>
      <c r="P113" s="37">
        <f>ROUNDDOWN($E113*$G113*$J113*$M113,0)</f>
        <v>0</v>
      </c>
      <c r="Q113" s="25"/>
    </row>
    <row r="114" spans="1:17" ht="13.5">
      <c r="A114" s="44"/>
      <c r="B114" s="44"/>
      <c r="C114" s="97" t="s">
        <v>16</v>
      </c>
      <c r="D114" s="98" t="s">
        <v>12</v>
      </c>
      <c r="E114" s="26">
        <v>0</v>
      </c>
      <c r="F114" s="27" t="s">
        <v>6</v>
      </c>
      <c r="G114" s="28">
        <v>0</v>
      </c>
      <c r="H114" s="29" t="s">
        <v>3</v>
      </c>
      <c r="I114" s="27" t="s">
        <v>6</v>
      </c>
      <c r="J114" s="28">
        <v>0</v>
      </c>
      <c r="K114" s="29" t="s">
        <v>4</v>
      </c>
      <c r="L114" s="27" t="s">
        <v>6</v>
      </c>
      <c r="M114" s="34"/>
      <c r="N114" s="34"/>
      <c r="O114" s="30" t="s">
        <v>9</v>
      </c>
      <c r="P114" s="38">
        <f>ROUNDDOWN($E114*$G114*$J114*$M114,0)</f>
        <v>0</v>
      </c>
      <c r="Q114" s="31"/>
    </row>
    <row r="115" spans="1:17" ht="13.5">
      <c r="A115" s="44"/>
      <c r="B115" s="44"/>
      <c r="C115" s="3"/>
      <c r="D115" s="3"/>
      <c r="E115" s="4"/>
      <c r="F115" s="5"/>
      <c r="G115" s="6"/>
      <c r="H115" s="7"/>
      <c r="I115" s="5"/>
      <c r="J115" s="6"/>
      <c r="K115" s="7"/>
      <c r="L115" s="5"/>
      <c r="M115" s="5"/>
      <c r="N115" s="5"/>
      <c r="O115" s="8"/>
      <c r="P115" s="9"/>
      <c r="Q115" s="10"/>
    </row>
    <row r="116" spans="1:17" ht="13.5">
      <c r="A116" s="44"/>
      <c r="B116" s="44"/>
      <c r="C116" s="3"/>
      <c r="D116" s="3"/>
      <c r="E116" s="4"/>
      <c r="F116" s="5"/>
      <c r="G116" s="6"/>
      <c r="H116" s="7"/>
      <c r="I116" s="5"/>
      <c r="J116" s="6"/>
      <c r="K116" s="7"/>
      <c r="L116" s="5"/>
      <c r="M116" s="5"/>
      <c r="N116" s="5"/>
      <c r="O116" s="8"/>
      <c r="P116" s="9"/>
      <c r="Q116" s="10"/>
    </row>
    <row r="118" spans="1:17" s="82" customFormat="1" ht="13.5">
      <c r="A118" s="78"/>
      <c r="B118" s="7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3.5">
      <c r="A119" s="44"/>
      <c r="B119" s="44"/>
      <c r="C119" s="46" t="s">
        <v>44</v>
      </c>
      <c r="D119" s="46"/>
      <c r="E119" s="46" t="s">
        <v>41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2:17" ht="30" customHeight="1">
      <c r="B120" s="44"/>
      <c r="C120" s="103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4"/>
    </row>
    <row r="121" spans="2:17" ht="13.5">
      <c r="B121" s="44"/>
      <c r="C121" s="46" t="s">
        <v>15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2:17" ht="21.75" customHeight="1">
      <c r="B122" s="44"/>
      <c r="C122" s="48"/>
      <c r="D122" s="49"/>
      <c r="E122" s="49"/>
      <c r="F122" s="87">
        <f>SUM(Q125,Q131,Q137,Q143,Q149,Q155,Q161,Q167,Q173,Q180,Q186,Q192,Q198,Q204,Q210)</f>
        <v>0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49"/>
      <c r="Q122" s="50"/>
    </row>
    <row r="123" spans="2:17" ht="7.5" customHeight="1">
      <c r="B123" s="44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2:17" ht="13.5">
      <c r="B124" s="44"/>
      <c r="C124" s="45" t="s">
        <v>11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2:17" ht="13.5">
      <c r="B125" s="44"/>
      <c r="C125" s="51" t="s">
        <v>45</v>
      </c>
      <c r="D125" s="5"/>
      <c r="F125" s="5"/>
      <c r="G125" s="52"/>
      <c r="H125" s="5"/>
      <c r="I125" s="5"/>
      <c r="J125" s="5"/>
      <c r="K125" s="5"/>
      <c r="L125" s="5"/>
      <c r="M125" s="5"/>
      <c r="N125" s="5"/>
      <c r="O125" s="8"/>
      <c r="P125" s="53"/>
      <c r="Q125" s="54">
        <f>SUM(P126:P130)</f>
        <v>0</v>
      </c>
    </row>
    <row r="126" spans="2:17" ht="13.5">
      <c r="B126" s="44"/>
      <c r="C126" s="90" t="s">
        <v>21</v>
      </c>
      <c r="D126" s="91"/>
      <c r="E126" s="41" t="s">
        <v>22</v>
      </c>
      <c r="F126" s="41"/>
      <c r="G126" s="86" t="s">
        <v>31</v>
      </c>
      <c r="H126" s="86"/>
      <c r="I126" s="40"/>
      <c r="J126" s="86" t="s">
        <v>32</v>
      </c>
      <c r="K126" s="86"/>
      <c r="L126" s="40"/>
      <c r="M126" s="40"/>
      <c r="N126" s="40"/>
      <c r="O126" s="40"/>
      <c r="P126" s="40"/>
      <c r="Q126" s="55" t="s">
        <v>26</v>
      </c>
    </row>
    <row r="127" spans="2:17" ht="13.5">
      <c r="B127" s="44"/>
      <c r="C127" s="93"/>
      <c r="D127" s="94"/>
      <c r="E127" s="14">
        <v>0</v>
      </c>
      <c r="F127" s="15" t="s">
        <v>27</v>
      </c>
      <c r="G127" s="16">
        <v>0</v>
      </c>
      <c r="H127" s="17" t="s">
        <v>28</v>
      </c>
      <c r="I127" s="15" t="s">
        <v>27</v>
      </c>
      <c r="J127" s="16">
        <v>0</v>
      </c>
      <c r="K127" s="17" t="s">
        <v>29</v>
      </c>
      <c r="L127" s="15"/>
      <c r="M127" s="32"/>
      <c r="N127" s="32"/>
      <c r="O127" s="56" t="s">
        <v>30</v>
      </c>
      <c r="P127" s="57">
        <f>ROUNDDOWN($E127*$G127*$J127,0)</f>
        <v>0</v>
      </c>
      <c r="Q127" s="19" t="s">
        <v>46</v>
      </c>
    </row>
    <row r="128" spans="2:17" ht="13.5">
      <c r="B128" s="44"/>
      <c r="C128" s="95"/>
      <c r="D128" s="96"/>
      <c r="E128" s="20">
        <v>0</v>
      </c>
      <c r="F128" s="21" t="s">
        <v>27</v>
      </c>
      <c r="G128" s="22">
        <v>0</v>
      </c>
      <c r="H128" s="23" t="s">
        <v>28</v>
      </c>
      <c r="I128" s="21" t="s">
        <v>27</v>
      </c>
      <c r="J128" s="22">
        <v>0</v>
      </c>
      <c r="K128" s="23" t="s">
        <v>29</v>
      </c>
      <c r="L128" s="21"/>
      <c r="M128" s="33"/>
      <c r="N128" s="33"/>
      <c r="O128" s="58" t="s">
        <v>30</v>
      </c>
      <c r="P128" s="59">
        <f>ROUNDDOWN($E128*$G128*$J128,0)</f>
        <v>0</v>
      </c>
      <c r="Q128" s="25"/>
    </row>
    <row r="129" spans="2:17" ht="13.5">
      <c r="B129" s="44"/>
      <c r="C129" s="97"/>
      <c r="D129" s="98"/>
      <c r="E129" s="26">
        <v>0</v>
      </c>
      <c r="F129" s="27" t="s">
        <v>27</v>
      </c>
      <c r="G129" s="28">
        <v>0</v>
      </c>
      <c r="H129" s="29" t="s">
        <v>28</v>
      </c>
      <c r="I129" s="27" t="s">
        <v>27</v>
      </c>
      <c r="J129" s="28">
        <v>0</v>
      </c>
      <c r="K129" s="29" t="s">
        <v>29</v>
      </c>
      <c r="L129" s="27"/>
      <c r="M129" s="34"/>
      <c r="N129" s="34"/>
      <c r="O129" s="60" t="s">
        <v>30</v>
      </c>
      <c r="P129" s="61">
        <f>ROUNDDOWN($E129*$G129*$J129,0)</f>
        <v>0</v>
      </c>
      <c r="Q129" s="31"/>
    </row>
    <row r="130" spans="2:17" ht="13.5">
      <c r="B130" s="4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ht="12.75" customHeight="1">
      <c r="B131" s="44"/>
      <c r="C131" s="51" t="s">
        <v>47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3"/>
      <c r="Q131" s="54">
        <f>SUM(P132:P136)</f>
        <v>0</v>
      </c>
    </row>
    <row r="132" spans="2:17" ht="13.5">
      <c r="B132" s="44"/>
      <c r="C132" s="90" t="s">
        <v>21</v>
      </c>
      <c r="D132" s="91"/>
      <c r="E132" s="41" t="s">
        <v>22</v>
      </c>
      <c r="F132" s="41"/>
      <c r="G132" s="86" t="s">
        <v>31</v>
      </c>
      <c r="H132" s="86"/>
      <c r="I132" s="40"/>
      <c r="J132" s="86" t="s">
        <v>32</v>
      </c>
      <c r="K132" s="86"/>
      <c r="L132" s="40"/>
      <c r="M132" s="40"/>
      <c r="N132" s="40"/>
      <c r="O132" s="40"/>
      <c r="P132" s="40"/>
      <c r="Q132" s="55" t="s">
        <v>26</v>
      </c>
    </row>
    <row r="133" spans="2:17" ht="13.5">
      <c r="B133" s="44"/>
      <c r="C133" s="93"/>
      <c r="D133" s="94"/>
      <c r="E133" s="14">
        <v>0</v>
      </c>
      <c r="F133" s="15" t="s">
        <v>27</v>
      </c>
      <c r="G133" s="16">
        <v>0</v>
      </c>
      <c r="H133" s="17" t="s">
        <v>28</v>
      </c>
      <c r="I133" s="15" t="s">
        <v>27</v>
      </c>
      <c r="J133" s="16">
        <v>0</v>
      </c>
      <c r="K133" s="17" t="s">
        <v>29</v>
      </c>
      <c r="L133" s="15"/>
      <c r="M133" s="32"/>
      <c r="N133" s="32"/>
      <c r="O133" s="56" t="s">
        <v>30</v>
      </c>
      <c r="P133" s="57">
        <f>ROUNDDOWN($E133*$G133*$J133,0)</f>
        <v>0</v>
      </c>
      <c r="Q133" s="19" t="s">
        <v>46</v>
      </c>
    </row>
    <row r="134" spans="2:17" ht="13.5">
      <c r="B134" s="44"/>
      <c r="C134" s="95"/>
      <c r="D134" s="96"/>
      <c r="E134" s="20">
        <v>0</v>
      </c>
      <c r="F134" s="21" t="s">
        <v>27</v>
      </c>
      <c r="G134" s="22">
        <v>0</v>
      </c>
      <c r="H134" s="23" t="s">
        <v>28</v>
      </c>
      <c r="I134" s="21" t="s">
        <v>27</v>
      </c>
      <c r="J134" s="22">
        <v>0</v>
      </c>
      <c r="K134" s="23" t="s">
        <v>29</v>
      </c>
      <c r="L134" s="21"/>
      <c r="M134" s="33"/>
      <c r="N134" s="33"/>
      <c r="O134" s="58" t="s">
        <v>30</v>
      </c>
      <c r="P134" s="59">
        <f>ROUNDDOWN($E134*$G134*$J134,0)</f>
        <v>0</v>
      </c>
      <c r="Q134" s="25"/>
    </row>
    <row r="135" spans="2:17" ht="13.5">
      <c r="B135" s="44"/>
      <c r="C135" s="97"/>
      <c r="D135" s="98"/>
      <c r="E135" s="26">
        <v>0</v>
      </c>
      <c r="F135" s="27" t="s">
        <v>27</v>
      </c>
      <c r="G135" s="28">
        <v>0</v>
      </c>
      <c r="H135" s="29" t="s">
        <v>28</v>
      </c>
      <c r="I135" s="27" t="s">
        <v>27</v>
      </c>
      <c r="J135" s="28">
        <v>0</v>
      </c>
      <c r="K135" s="29" t="s">
        <v>29</v>
      </c>
      <c r="L135" s="27"/>
      <c r="M135" s="34"/>
      <c r="N135" s="34"/>
      <c r="O135" s="60" t="s">
        <v>30</v>
      </c>
      <c r="P135" s="61">
        <f>ROUNDDOWN($E135*$G135*$J135,0)</f>
        <v>0</v>
      </c>
      <c r="Q135" s="31"/>
    </row>
    <row r="136" spans="2:17" ht="13.5">
      <c r="B136" s="4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ht="12.75" customHeight="1">
      <c r="B137" s="44"/>
      <c r="C137" s="51" t="s">
        <v>48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3"/>
      <c r="Q137" s="54">
        <f>SUM(P138:P148)</f>
        <v>0</v>
      </c>
    </row>
    <row r="138" spans="2:17" ht="13.5">
      <c r="B138" s="44"/>
      <c r="C138" s="90" t="s">
        <v>21</v>
      </c>
      <c r="D138" s="91"/>
      <c r="E138" s="41" t="s">
        <v>22</v>
      </c>
      <c r="F138" s="41"/>
      <c r="G138" s="86" t="s">
        <v>31</v>
      </c>
      <c r="H138" s="86"/>
      <c r="I138" s="40"/>
      <c r="J138" s="86" t="s">
        <v>32</v>
      </c>
      <c r="K138" s="86"/>
      <c r="L138" s="40"/>
      <c r="M138" s="40"/>
      <c r="N138" s="40"/>
      <c r="O138" s="40"/>
      <c r="P138" s="40"/>
      <c r="Q138" s="55" t="s">
        <v>26</v>
      </c>
    </row>
    <row r="139" spans="2:17" ht="13.5">
      <c r="B139" s="44"/>
      <c r="C139" s="93"/>
      <c r="D139" s="94"/>
      <c r="E139" s="14">
        <v>0</v>
      </c>
      <c r="F139" s="15" t="s">
        <v>27</v>
      </c>
      <c r="G139" s="16">
        <v>0</v>
      </c>
      <c r="H139" s="17" t="s">
        <v>28</v>
      </c>
      <c r="I139" s="15" t="s">
        <v>27</v>
      </c>
      <c r="J139" s="16">
        <v>0</v>
      </c>
      <c r="K139" s="17" t="s">
        <v>29</v>
      </c>
      <c r="L139" s="15"/>
      <c r="M139" s="32"/>
      <c r="N139" s="32"/>
      <c r="O139" s="56" t="s">
        <v>30</v>
      </c>
      <c r="P139" s="57">
        <f>ROUNDDOWN($E139*$G139*$J139,0)</f>
        <v>0</v>
      </c>
      <c r="Q139" s="19" t="s">
        <v>46</v>
      </c>
    </row>
    <row r="140" spans="2:17" ht="13.5">
      <c r="B140" s="44"/>
      <c r="C140" s="95"/>
      <c r="D140" s="96"/>
      <c r="E140" s="20">
        <v>0</v>
      </c>
      <c r="F140" s="21" t="s">
        <v>27</v>
      </c>
      <c r="G140" s="22">
        <v>0</v>
      </c>
      <c r="H140" s="23" t="s">
        <v>28</v>
      </c>
      <c r="I140" s="21" t="s">
        <v>27</v>
      </c>
      <c r="J140" s="22">
        <v>0</v>
      </c>
      <c r="K140" s="23" t="s">
        <v>29</v>
      </c>
      <c r="L140" s="21"/>
      <c r="M140" s="33"/>
      <c r="N140" s="33"/>
      <c r="O140" s="58" t="s">
        <v>30</v>
      </c>
      <c r="P140" s="59">
        <f>ROUNDDOWN($E140*$G140*$J140,0)</f>
        <v>0</v>
      </c>
      <c r="Q140" s="25"/>
    </row>
    <row r="141" spans="2:17" ht="13.5">
      <c r="B141" s="44"/>
      <c r="C141" s="97"/>
      <c r="D141" s="98"/>
      <c r="E141" s="26">
        <v>0</v>
      </c>
      <c r="F141" s="27" t="s">
        <v>27</v>
      </c>
      <c r="G141" s="28">
        <v>0</v>
      </c>
      <c r="H141" s="29" t="s">
        <v>28</v>
      </c>
      <c r="I141" s="27" t="s">
        <v>27</v>
      </c>
      <c r="J141" s="28">
        <v>0</v>
      </c>
      <c r="K141" s="29" t="s">
        <v>29</v>
      </c>
      <c r="L141" s="27"/>
      <c r="M141" s="34"/>
      <c r="N141" s="34"/>
      <c r="O141" s="60" t="s">
        <v>30</v>
      </c>
      <c r="P141" s="61">
        <f>ROUNDDOWN($E141*$G141*$J141,0)</f>
        <v>0</v>
      </c>
      <c r="Q141" s="31"/>
    </row>
    <row r="142" spans="1:17" s="72" customFormat="1" ht="13.5">
      <c r="A142" s="62"/>
      <c r="B142" s="63"/>
      <c r="C142" s="64"/>
      <c r="D142" s="64"/>
      <c r="E142" s="65"/>
      <c r="F142" s="66"/>
      <c r="G142" s="67"/>
      <c r="H142" s="68"/>
      <c r="I142" s="66"/>
      <c r="J142" s="67"/>
      <c r="K142" s="68"/>
      <c r="L142" s="66"/>
      <c r="M142" s="66"/>
      <c r="N142" s="66"/>
      <c r="O142" s="69"/>
      <c r="P142" s="70"/>
      <c r="Q142" s="71"/>
    </row>
    <row r="143" spans="2:17" ht="12.75" customHeight="1">
      <c r="B143" s="44"/>
      <c r="C143" s="51" t="s">
        <v>49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3"/>
      <c r="Q143" s="54">
        <f>SUM(P144:P148)</f>
        <v>0</v>
      </c>
    </row>
    <row r="144" spans="2:17" ht="13.5">
      <c r="B144" s="44"/>
      <c r="C144" s="90" t="s">
        <v>21</v>
      </c>
      <c r="D144" s="91"/>
      <c r="E144" s="41" t="s">
        <v>22</v>
      </c>
      <c r="F144" s="41"/>
      <c r="G144" s="86" t="s">
        <v>31</v>
      </c>
      <c r="H144" s="86"/>
      <c r="I144" s="40"/>
      <c r="J144" s="86" t="s">
        <v>32</v>
      </c>
      <c r="K144" s="86"/>
      <c r="L144" s="40"/>
      <c r="M144" s="40"/>
      <c r="N144" s="40"/>
      <c r="O144" s="40"/>
      <c r="P144" s="40"/>
      <c r="Q144" s="55" t="s">
        <v>26</v>
      </c>
    </row>
    <row r="145" spans="2:17" ht="13.5">
      <c r="B145" s="44"/>
      <c r="C145" s="93"/>
      <c r="D145" s="94"/>
      <c r="E145" s="14">
        <v>0</v>
      </c>
      <c r="F145" s="15" t="s">
        <v>27</v>
      </c>
      <c r="G145" s="16">
        <v>0</v>
      </c>
      <c r="H145" s="17" t="s">
        <v>28</v>
      </c>
      <c r="I145" s="15" t="s">
        <v>27</v>
      </c>
      <c r="J145" s="16">
        <v>0</v>
      </c>
      <c r="K145" s="17" t="s">
        <v>29</v>
      </c>
      <c r="L145" s="15"/>
      <c r="M145" s="32"/>
      <c r="N145" s="32"/>
      <c r="O145" s="56" t="s">
        <v>30</v>
      </c>
      <c r="P145" s="57">
        <f>ROUNDDOWN($E145*$G145*$J145,0)</f>
        <v>0</v>
      </c>
      <c r="Q145" s="19" t="s">
        <v>46</v>
      </c>
    </row>
    <row r="146" spans="2:17" ht="13.5">
      <c r="B146" s="44"/>
      <c r="C146" s="95"/>
      <c r="D146" s="96"/>
      <c r="E146" s="20">
        <v>0</v>
      </c>
      <c r="F146" s="21" t="s">
        <v>27</v>
      </c>
      <c r="G146" s="22">
        <v>0</v>
      </c>
      <c r="H146" s="23" t="s">
        <v>28</v>
      </c>
      <c r="I146" s="21" t="s">
        <v>27</v>
      </c>
      <c r="J146" s="22">
        <v>0</v>
      </c>
      <c r="K146" s="23" t="s">
        <v>29</v>
      </c>
      <c r="L146" s="21"/>
      <c r="M146" s="33"/>
      <c r="N146" s="33"/>
      <c r="O146" s="58" t="s">
        <v>30</v>
      </c>
      <c r="P146" s="59">
        <f>ROUNDDOWN($E146*$G146*$J146,0)</f>
        <v>0</v>
      </c>
      <c r="Q146" s="25"/>
    </row>
    <row r="147" spans="2:17" ht="13.5">
      <c r="B147" s="44"/>
      <c r="C147" s="97"/>
      <c r="D147" s="98"/>
      <c r="E147" s="26">
        <v>0</v>
      </c>
      <c r="F147" s="27" t="s">
        <v>27</v>
      </c>
      <c r="G147" s="28">
        <v>0</v>
      </c>
      <c r="H147" s="29" t="s">
        <v>28</v>
      </c>
      <c r="I147" s="27" t="s">
        <v>27</v>
      </c>
      <c r="J147" s="28">
        <v>0</v>
      </c>
      <c r="K147" s="29" t="s">
        <v>29</v>
      </c>
      <c r="L147" s="27"/>
      <c r="M147" s="34"/>
      <c r="N147" s="34"/>
      <c r="O147" s="60" t="s">
        <v>30</v>
      </c>
      <c r="P147" s="61">
        <f>ROUNDDOWN($E147*$G147*$J147,0)</f>
        <v>0</v>
      </c>
      <c r="Q147" s="31"/>
    </row>
    <row r="148" spans="1:17" s="72" customFormat="1" ht="13.5">
      <c r="A148" s="62"/>
      <c r="B148" s="63"/>
      <c r="C148" s="64"/>
      <c r="D148" s="64"/>
      <c r="E148" s="65"/>
      <c r="F148" s="66"/>
      <c r="G148" s="67"/>
      <c r="H148" s="68"/>
      <c r="I148" s="66"/>
      <c r="J148" s="67"/>
      <c r="K148" s="68"/>
      <c r="L148" s="66"/>
      <c r="M148" s="66"/>
      <c r="N148" s="66"/>
      <c r="O148" s="69"/>
      <c r="P148" s="70"/>
      <c r="Q148" s="71"/>
    </row>
    <row r="149" spans="2:17" ht="12.75" customHeight="1">
      <c r="B149" s="44"/>
      <c r="C149" s="51" t="s">
        <v>50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3"/>
      <c r="Q149" s="54">
        <f>SUM(P150:P154)</f>
        <v>0</v>
      </c>
    </row>
    <row r="150" spans="2:17" ht="13.5">
      <c r="B150" s="44"/>
      <c r="C150" s="90" t="s">
        <v>21</v>
      </c>
      <c r="D150" s="91"/>
      <c r="E150" s="41" t="s">
        <v>22</v>
      </c>
      <c r="F150" s="41"/>
      <c r="G150" s="86" t="s">
        <v>31</v>
      </c>
      <c r="H150" s="86"/>
      <c r="I150" s="40"/>
      <c r="J150" s="86" t="s">
        <v>32</v>
      </c>
      <c r="K150" s="86"/>
      <c r="L150" s="40"/>
      <c r="M150" s="40"/>
      <c r="N150" s="40"/>
      <c r="O150" s="40"/>
      <c r="P150" s="40"/>
      <c r="Q150" s="55" t="s">
        <v>26</v>
      </c>
    </row>
    <row r="151" spans="2:17" ht="13.5">
      <c r="B151" s="44"/>
      <c r="C151" s="93"/>
      <c r="D151" s="94"/>
      <c r="E151" s="14">
        <v>0</v>
      </c>
      <c r="F151" s="15" t="s">
        <v>27</v>
      </c>
      <c r="G151" s="16">
        <v>0</v>
      </c>
      <c r="H151" s="17" t="s">
        <v>28</v>
      </c>
      <c r="I151" s="15" t="s">
        <v>27</v>
      </c>
      <c r="J151" s="16">
        <v>0</v>
      </c>
      <c r="K151" s="17" t="s">
        <v>43</v>
      </c>
      <c r="L151" s="15"/>
      <c r="M151" s="32"/>
      <c r="N151" s="32"/>
      <c r="O151" s="56" t="s">
        <v>30</v>
      </c>
      <c r="P151" s="57">
        <f>ROUNDDOWN($E151*$G151*$J151,0)</f>
        <v>0</v>
      </c>
      <c r="Q151" s="19"/>
    </row>
    <row r="152" spans="2:17" ht="13.5">
      <c r="B152" s="44"/>
      <c r="C152" s="95"/>
      <c r="D152" s="96"/>
      <c r="E152" s="20">
        <v>0</v>
      </c>
      <c r="F152" s="21" t="s">
        <v>27</v>
      </c>
      <c r="G152" s="22">
        <v>0</v>
      </c>
      <c r="H152" s="23" t="s">
        <v>28</v>
      </c>
      <c r="I152" s="21" t="s">
        <v>27</v>
      </c>
      <c r="J152" s="22">
        <v>0</v>
      </c>
      <c r="K152" s="23" t="s">
        <v>43</v>
      </c>
      <c r="L152" s="21"/>
      <c r="M152" s="33"/>
      <c r="N152" s="33"/>
      <c r="O152" s="58" t="s">
        <v>30</v>
      </c>
      <c r="P152" s="59">
        <f>ROUNDDOWN($E152*$G152*$J152,0)</f>
        <v>0</v>
      </c>
      <c r="Q152" s="25"/>
    </row>
    <row r="153" spans="2:17" ht="13.5">
      <c r="B153" s="44"/>
      <c r="C153" s="97"/>
      <c r="D153" s="98"/>
      <c r="E153" s="26">
        <v>0</v>
      </c>
      <c r="F153" s="27" t="s">
        <v>27</v>
      </c>
      <c r="G153" s="28">
        <v>0</v>
      </c>
      <c r="H153" s="29" t="s">
        <v>28</v>
      </c>
      <c r="I153" s="27" t="s">
        <v>27</v>
      </c>
      <c r="J153" s="28">
        <v>0</v>
      </c>
      <c r="K153" s="29" t="s">
        <v>43</v>
      </c>
      <c r="L153" s="27"/>
      <c r="M153" s="34"/>
      <c r="N153" s="34"/>
      <c r="O153" s="60" t="s">
        <v>30</v>
      </c>
      <c r="P153" s="61">
        <f>ROUNDDOWN($E153*$G153*$J153,0)</f>
        <v>0</v>
      </c>
      <c r="Q153" s="31"/>
    </row>
    <row r="154" spans="2:17" ht="13.5">
      <c r="B154" s="4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ht="12.75" customHeight="1">
      <c r="B155" s="44"/>
      <c r="C155" s="51" t="s">
        <v>51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3"/>
      <c r="Q155" s="54">
        <f>SUM(P156:P160)</f>
        <v>0</v>
      </c>
    </row>
    <row r="156" spans="2:17" ht="13.5">
      <c r="B156" s="44"/>
      <c r="C156" s="90" t="s">
        <v>21</v>
      </c>
      <c r="D156" s="91"/>
      <c r="E156" s="41" t="s">
        <v>22</v>
      </c>
      <c r="F156" s="41"/>
      <c r="G156" s="86" t="s">
        <v>31</v>
      </c>
      <c r="H156" s="86"/>
      <c r="I156" s="40"/>
      <c r="J156" s="86" t="s">
        <v>32</v>
      </c>
      <c r="K156" s="86"/>
      <c r="L156" s="40"/>
      <c r="M156" s="40"/>
      <c r="N156" s="40"/>
      <c r="O156" s="40"/>
      <c r="P156" s="40"/>
      <c r="Q156" s="55" t="s">
        <v>26</v>
      </c>
    </row>
    <row r="157" spans="2:17" ht="13.5">
      <c r="B157" s="44"/>
      <c r="C157" s="93"/>
      <c r="D157" s="94"/>
      <c r="E157" s="14">
        <v>0</v>
      </c>
      <c r="F157" s="15" t="s">
        <v>27</v>
      </c>
      <c r="G157" s="16">
        <v>0</v>
      </c>
      <c r="H157" s="17" t="s">
        <v>28</v>
      </c>
      <c r="I157" s="15" t="s">
        <v>27</v>
      </c>
      <c r="J157" s="16">
        <v>0</v>
      </c>
      <c r="K157" s="17" t="s">
        <v>33</v>
      </c>
      <c r="L157" s="15"/>
      <c r="M157" s="32"/>
      <c r="N157" s="32"/>
      <c r="O157" s="56" t="s">
        <v>30</v>
      </c>
      <c r="P157" s="57">
        <f>ROUNDDOWN($E157*$G157*$J157,0)</f>
        <v>0</v>
      </c>
      <c r="Q157" s="19" t="s">
        <v>52</v>
      </c>
    </row>
    <row r="158" spans="2:17" ht="13.5">
      <c r="B158" s="44"/>
      <c r="C158" s="95"/>
      <c r="D158" s="96"/>
      <c r="E158" s="20">
        <v>0</v>
      </c>
      <c r="F158" s="21" t="s">
        <v>27</v>
      </c>
      <c r="G158" s="22">
        <v>0</v>
      </c>
      <c r="H158" s="23" t="s">
        <v>28</v>
      </c>
      <c r="I158" s="21" t="s">
        <v>27</v>
      </c>
      <c r="J158" s="22">
        <v>0</v>
      </c>
      <c r="K158" s="23" t="s">
        <v>33</v>
      </c>
      <c r="L158" s="21"/>
      <c r="M158" s="33"/>
      <c r="N158" s="33"/>
      <c r="O158" s="58" t="s">
        <v>30</v>
      </c>
      <c r="P158" s="59">
        <f>ROUNDDOWN($E158*$G158*$J158,0)</f>
        <v>0</v>
      </c>
      <c r="Q158" s="25"/>
    </row>
    <row r="159" spans="2:17" ht="13.5">
      <c r="B159" s="44"/>
      <c r="C159" s="97"/>
      <c r="D159" s="98"/>
      <c r="E159" s="26">
        <v>0</v>
      </c>
      <c r="F159" s="27" t="s">
        <v>27</v>
      </c>
      <c r="G159" s="28">
        <v>0</v>
      </c>
      <c r="H159" s="29" t="s">
        <v>28</v>
      </c>
      <c r="I159" s="27" t="s">
        <v>27</v>
      </c>
      <c r="J159" s="28">
        <v>0</v>
      </c>
      <c r="K159" s="29" t="s">
        <v>33</v>
      </c>
      <c r="L159" s="27"/>
      <c r="M159" s="34"/>
      <c r="N159" s="34"/>
      <c r="O159" s="60" t="s">
        <v>30</v>
      </c>
      <c r="P159" s="61">
        <f>ROUNDDOWN($E159*$G159*$J159,0)</f>
        <v>0</v>
      </c>
      <c r="Q159" s="31"/>
    </row>
    <row r="160" spans="2:17" ht="13.5">
      <c r="B160" s="4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ht="12.75" customHeight="1">
      <c r="B161" s="44"/>
      <c r="C161" s="51" t="s">
        <v>53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3"/>
      <c r="Q161" s="54">
        <f>SUM(P162:P166)</f>
        <v>0</v>
      </c>
    </row>
    <row r="162" spans="2:17" ht="13.5">
      <c r="B162" s="44"/>
      <c r="C162" s="90" t="s">
        <v>21</v>
      </c>
      <c r="D162" s="91"/>
      <c r="E162" s="41" t="s">
        <v>35</v>
      </c>
      <c r="F162" s="41"/>
      <c r="G162" s="86" t="s">
        <v>31</v>
      </c>
      <c r="H162" s="86"/>
      <c r="I162" s="40"/>
      <c r="J162" s="86" t="s">
        <v>32</v>
      </c>
      <c r="K162" s="86"/>
      <c r="L162" s="40"/>
      <c r="M162" s="40" t="s">
        <v>25</v>
      </c>
      <c r="N162" s="40"/>
      <c r="O162" s="40"/>
      <c r="P162" s="40"/>
      <c r="Q162" s="55" t="s">
        <v>26</v>
      </c>
    </row>
    <row r="163" spans="2:17" ht="13.5">
      <c r="B163" s="44"/>
      <c r="C163" s="93"/>
      <c r="D163" s="94"/>
      <c r="E163" s="14">
        <v>0</v>
      </c>
      <c r="F163" s="15" t="s">
        <v>27</v>
      </c>
      <c r="G163" s="16">
        <v>0</v>
      </c>
      <c r="H163" s="17" t="s">
        <v>34</v>
      </c>
      <c r="I163" s="15" t="s">
        <v>27</v>
      </c>
      <c r="J163" s="16">
        <v>0</v>
      </c>
      <c r="K163" s="17" t="s">
        <v>33</v>
      </c>
      <c r="L163" s="15" t="s">
        <v>27</v>
      </c>
      <c r="M163" s="73"/>
      <c r="N163" s="32"/>
      <c r="O163" s="56" t="s">
        <v>30</v>
      </c>
      <c r="P163" s="57">
        <f>ROUNDDOWN($E163*$G163*$J163*$M163,0)</f>
        <v>0</v>
      </c>
      <c r="Q163" s="19"/>
    </row>
    <row r="164" spans="2:17" ht="13.5">
      <c r="B164" s="44"/>
      <c r="C164" s="95"/>
      <c r="D164" s="96"/>
      <c r="E164" s="20">
        <v>0</v>
      </c>
      <c r="F164" s="21" t="s">
        <v>27</v>
      </c>
      <c r="G164" s="22">
        <v>0</v>
      </c>
      <c r="H164" s="23" t="s">
        <v>34</v>
      </c>
      <c r="I164" s="21" t="s">
        <v>27</v>
      </c>
      <c r="J164" s="22">
        <v>0</v>
      </c>
      <c r="K164" s="23" t="s">
        <v>33</v>
      </c>
      <c r="L164" s="21" t="s">
        <v>27</v>
      </c>
      <c r="M164" s="74"/>
      <c r="N164" s="33"/>
      <c r="O164" s="58" t="s">
        <v>30</v>
      </c>
      <c r="P164" s="59">
        <f>ROUNDDOWN($E164*$G164*$J164*$M164,0)</f>
        <v>0</v>
      </c>
      <c r="Q164" s="25"/>
    </row>
    <row r="165" spans="2:17" ht="13.5">
      <c r="B165" s="44"/>
      <c r="C165" s="97"/>
      <c r="D165" s="98"/>
      <c r="E165" s="26">
        <v>0</v>
      </c>
      <c r="F165" s="27" t="s">
        <v>27</v>
      </c>
      <c r="G165" s="28">
        <v>0</v>
      </c>
      <c r="H165" s="29" t="s">
        <v>34</v>
      </c>
      <c r="I165" s="27" t="s">
        <v>27</v>
      </c>
      <c r="J165" s="28">
        <v>0</v>
      </c>
      <c r="K165" s="29" t="s">
        <v>33</v>
      </c>
      <c r="L165" s="27" t="s">
        <v>27</v>
      </c>
      <c r="M165" s="75"/>
      <c r="N165" s="34"/>
      <c r="O165" s="60" t="s">
        <v>30</v>
      </c>
      <c r="P165" s="61">
        <f>ROUNDDOWN($E165*$G165*$J165*$M165,0)</f>
        <v>0</v>
      </c>
      <c r="Q165" s="31"/>
    </row>
    <row r="166" spans="2:17" ht="13.5">
      <c r="B166" s="44"/>
      <c r="C166" s="5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2:17" ht="12.75" customHeight="1">
      <c r="B167" s="44"/>
      <c r="C167" s="51" t="s">
        <v>54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3"/>
      <c r="Q167" s="54">
        <f>SUM(P168:P172)</f>
        <v>0</v>
      </c>
    </row>
    <row r="168" spans="2:17" ht="13.5">
      <c r="B168" s="44"/>
      <c r="C168" s="90" t="s">
        <v>21</v>
      </c>
      <c r="D168" s="91"/>
      <c r="E168" s="41" t="s">
        <v>36</v>
      </c>
      <c r="F168" s="41"/>
      <c r="G168" s="86" t="s">
        <v>31</v>
      </c>
      <c r="H168" s="86"/>
      <c r="I168" s="40"/>
      <c r="J168" s="86" t="s">
        <v>32</v>
      </c>
      <c r="K168" s="86"/>
      <c r="L168" s="40"/>
      <c r="M168" s="40" t="s">
        <v>25</v>
      </c>
      <c r="N168" s="40"/>
      <c r="O168" s="40"/>
      <c r="P168" s="40"/>
      <c r="Q168" s="55" t="s">
        <v>26</v>
      </c>
    </row>
    <row r="169" spans="2:17" ht="13.5">
      <c r="B169" s="44"/>
      <c r="C169" s="93"/>
      <c r="D169" s="94"/>
      <c r="E169" s="14">
        <v>0</v>
      </c>
      <c r="F169" s="15" t="s">
        <v>27</v>
      </c>
      <c r="G169" s="16">
        <v>0</v>
      </c>
      <c r="H169" s="17" t="s">
        <v>34</v>
      </c>
      <c r="I169" s="15" t="s">
        <v>27</v>
      </c>
      <c r="J169" s="16">
        <v>0</v>
      </c>
      <c r="K169" s="17" t="s">
        <v>33</v>
      </c>
      <c r="L169" s="15" t="s">
        <v>27</v>
      </c>
      <c r="M169" s="32"/>
      <c r="N169" s="32"/>
      <c r="O169" s="56" t="s">
        <v>30</v>
      </c>
      <c r="P169" s="57">
        <f>ROUNDDOWN($E169*$G169*$J169*$M169,0)</f>
        <v>0</v>
      </c>
      <c r="Q169" s="19"/>
    </row>
    <row r="170" spans="2:17" ht="13.5">
      <c r="B170" s="44"/>
      <c r="C170" s="95"/>
      <c r="D170" s="96"/>
      <c r="E170" s="20">
        <v>0</v>
      </c>
      <c r="F170" s="21" t="s">
        <v>27</v>
      </c>
      <c r="G170" s="22">
        <v>0</v>
      </c>
      <c r="H170" s="23" t="s">
        <v>34</v>
      </c>
      <c r="I170" s="21" t="s">
        <v>27</v>
      </c>
      <c r="J170" s="22">
        <v>0</v>
      </c>
      <c r="K170" s="23" t="s">
        <v>33</v>
      </c>
      <c r="L170" s="21" t="s">
        <v>27</v>
      </c>
      <c r="M170" s="33"/>
      <c r="N170" s="33"/>
      <c r="O170" s="58" t="s">
        <v>30</v>
      </c>
      <c r="P170" s="59">
        <f>ROUNDDOWN($E170*$G170*$J170*$M170,0)</f>
        <v>0</v>
      </c>
      <c r="Q170" s="25"/>
    </row>
    <row r="171" spans="2:17" ht="13.5">
      <c r="B171" s="44"/>
      <c r="C171" s="97"/>
      <c r="D171" s="98"/>
      <c r="E171" s="26">
        <v>0</v>
      </c>
      <c r="F171" s="27" t="s">
        <v>27</v>
      </c>
      <c r="G171" s="28">
        <v>0</v>
      </c>
      <c r="H171" s="29" t="s">
        <v>34</v>
      </c>
      <c r="I171" s="27" t="s">
        <v>27</v>
      </c>
      <c r="J171" s="28">
        <v>0</v>
      </c>
      <c r="K171" s="29" t="s">
        <v>33</v>
      </c>
      <c r="L171" s="27" t="s">
        <v>27</v>
      </c>
      <c r="M171" s="34"/>
      <c r="N171" s="34"/>
      <c r="O171" s="60" t="s">
        <v>30</v>
      </c>
      <c r="P171" s="61">
        <f>ROUNDDOWN($E171*$G171*$J171*$M171,0)</f>
        <v>0</v>
      </c>
      <c r="Q171" s="31"/>
    </row>
    <row r="172" spans="2:17" ht="13.5">
      <c r="B172" s="4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11"/>
    </row>
    <row r="173" spans="2:17" ht="13.5">
      <c r="B173" s="44"/>
      <c r="C173" s="51" t="s">
        <v>55</v>
      </c>
      <c r="E173" s="5"/>
      <c r="F173" s="5"/>
      <c r="G173" s="5"/>
      <c r="H173" s="5"/>
      <c r="I173" s="5"/>
      <c r="J173" s="5"/>
      <c r="K173" s="5"/>
      <c r="L173" s="76"/>
      <c r="M173" s="5"/>
      <c r="N173" s="5"/>
      <c r="O173" s="8"/>
      <c r="P173" s="53"/>
      <c r="Q173" s="54">
        <f>SUM(P174:P178)</f>
        <v>0</v>
      </c>
    </row>
    <row r="174" spans="2:17" ht="13.5">
      <c r="B174" s="44"/>
      <c r="C174" s="90" t="s">
        <v>21</v>
      </c>
      <c r="D174" s="91"/>
      <c r="E174" s="41" t="s">
        <v>36</v>
      </c>
      <c r="F174" s="41"/>
      <c r="G174" s="86" t="s">
        <v>31</v>
      </c>
      <c r="H174" s="86"/>
      <c r="I174" s="40"/>
      <c r="J174" s="86" t="s">
        <v>32</v>
      </c>
      <c r="K174" s="86"/>
      <c r="L174" s="40"/>
      <c r="M174" s="40" t="s">
        <v>25</v>
      </c>
      <c r="N174" s="40"/>
      <c r="O174" s="40"/>
      <c r="P174" s="40"/>
      <c r="Q174" s="55" t="s">
        <v>26</v>
      </c>
    </row>
    <row r="175" spans="2:17" ht="13.5">
      <c r="B175" s="44"/>
      <c r="C175" s="93"/>
      <c r="D175" s="94"/>
      <c r="E175" s="14">
        <v>0</v>
      </c>
      <c r="F175" s="15" t="s">
        <v>27</v>
      </c>
      <c r="G175" s="16">
        <v>0</v>
      </c>
      <c r="H175" s="17" t="s">
        <v>34</v>
      </c>
      <c r="I175" s="15" t="s">
        <v>27</v>
      </c>
      <c r="J175" s="16">
        <v>0</v>
      </c>
      <c r="K175" s="17" t="s">
        <v>33</v>
      </c>
      <c r="L175" s="15" t="s">
        <v>27</v>
      </c>
      <c r="M175" s="32"/>
      <c r="N175" s="32"/>
      <c r="O175" s="56" t="s">
        <v>30</v>
      </c>
      <c r="P175" s="57">
        <f>ROUNDDOWN($E175*$G175*$J175*$M175,0)</f>
        <v>0</v>
      </c>
      <c r="Q175" s="19"/>
    </row>
    <row r="176" spans="2:17" ht="13.5">
      <c r="B176" s="44"/>
      <c r="C176" s="95"/>
      <c r="D176" s="96"/>
      <c r="E176" s="20">
        <v>0</v>
      </c>
      <c r="F176" s="21" t="s">
        <v>27</v>
      </c>
      <c r="G176" s="22">
        <v>0</v>
      </c>
      <c r="H176" s="23" t="s">
        <v>34</v>
      </c>
      <c r="I176" s="21" t="s">
        <v>27</v>
      </c>
      <c r="J176" s="22">
        <v>0</v>
      </c>
      <c r="K176" s="23" t="s">
        <v>33</v>
      </c>
      <c r="L176" s="21" t="s">
        <v>27</v>
      </c>
      <c r="M176" s="33"/>
      <c r="N176" s="33"/>
      <c r="O176" s="58" t="s">
        <v>30</v>
      </c>
      <c r="P176" s="59">
        <f>ROUNDDOWN($E176*$G176*$J176*$M176,0)</f>
        <v>0</v>
      </c>
      <c r="Q176" s="25"/>
    </row>
    <row r="177" spans="2:17" ht="13.5">
      <c r="B177" s="44"/>
      <c r="C177" s="97"/>
      <c r="D177" s="98"/>
      <c r="E177" s="26">
        <v>0</v>
      </c>
      <c r="F177" s="27" t="s">
        <v>27</v>
      </c>
      <c r="G177" s="28">
        <v>0</v>
      </c>
      <c r="H177" s="29" t="s">
        <v>34</v>
      </c>
      <c r="I177" s="27" t="s">
        <v>27</v>
      </c>
      <c r="J177" s="28">
        <v>0</v>
      </c>
      <c r="K177" s="29" t="s">
        <v>33</v>
      </c>
      <c r="L177" s="27" t="s">
        <v>27</v>
      </c>
      <c r="M177" s="34"/>
      <c r="N177" s="34"/>
      <c r="O177" s="60" t="s">
        <v>30</v>
      </c>
      <c r="P177" s="61">
        <f>ROUNDDOWN($E177*$G177*$J177*$M177,0)</f>
        <v>0</v>
      </c>
      <c r="Q177" s="31"/>
    </row>
    <row r="178" spans="1:17" ht="13.5">
      <c r="A178" s="77"/>
      <c r="B178" s="78"/>
      <c r="C178" s="5"/>
      <c r="D178" s="5"/>
      <c r="E178" s="5"/>
      <c r="F178" s="5"/>
      <c r="G178" s="5"/>
      <c r="H178" s="5"/>
      <c r="I178" s="5"/>
      <c r="J178" s="5"/>
      <c r="K178" s="5"/>
      <c r="L178" s="11"/>
      <c r="M178" s="11"/>
      <c r="N178" s="11"/>
      <c r="O178" s="11"/>
      <c r="P178" s="11"/>
      <c r="Q178" s="11"/>
    </row>
    <row r="179" spans="2:17" ht="13.5">
      <c r="B179" s="44"/>
      <c r="C179" s="45" t="s">
        <v>11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2:17" ht="13.5">
      <c r="B180" s="44"/>
      <c r="C180" s="51" t="s">
        <v>56</v>
      </c>
      <c r="D180" s="5"/>
      <c r="F180" s="5"/>
      <c r="G180" s="52"/>
      <c r="H180" s="5"/>
      <c r="I180" s="5"/>
      <c r="J180" s="5"/>
      <c r="K180" s="5"/>
      <c r="L180" s="5"/>
      <c r="M180" s="5"/>
      <c r="N180" s="5"/>
      <c r="O180" s="8"/>
      <c r="P180" s="53"/>
      <c r="Q180" s="54">
        <f>SUM(P181:P185)</f>
        <v>0</v>
      </c>
    </row>
    <row r="181" spans="2:17" ht="13.5">
      <c r="B181" s="44"/>
      <c r="C181" s="90" t="s">
        <v>21</v>
      </c>
      <c r="D181" s="91"/>
      <c r="E181" s="41" t="s">
        <v>36</v>
      </c>
      <c r="F181" s="41"/>
      <c r="G181" s="86" t="s">
        <v>23</v>
      </c>
      <c r="H181" s="86"/>
      <c r="I181" s="40"/>
      <c r="J181" s="86" t="s">
        <v>24</v>
      </c>
      <c r="K181" s="86"/>
      <c r="L181" s="40"/>
      <c r="M181" s="40" t="s">
        <v>25</v>
      </c>
      <c r="N181" s="40"/>
      <c r="O181" s="40"/>
      <c r="P181" s="40"/>
      <c r="Q181" s="55" t="s">
        <v>26</v>
      </c>
    </row>
    <row r="182" spans="2:17" ht="13.5">
      <c r="B182" s="44"/>
      <c r="C182" s="93"/>
      <c r="D182" s="94"/>
      <c r="E182" s="14">
        <v>0</v>
      </c>
      <c r="F182" s="15" t="s">
        <v>27</v>
      </c>
      <c r="G182" s="16">
        <v>0</v>
      </c>
      <c r="H182" s="17" t="s">
        <v>28</v>
      </c>
      <c r="I182" s="15" t="s">
        <v>27</v>
      </c>
      <c r="J182" s="16">
        <v>0</v>
      </c>
      <c r="K182" s="17" t="s">
        <v>29</v>
      </c>
      <c r="L182" s="15" t="s">
        <v>27</v>
      </c>
      <c r="M182" s="32"/>
      <c r="N182" s="32"/>
      <c r="O182" s="56" t="s">
        <v>30</v>
      </c>
      <c r="P182" s="57">
        <f>ROUNDDOWN($E182*$G182*$J182*$M182,0)</f>
        <v>0</v>
      </c>
      <c r="Q182" s="19"/>
    </row>
    <row r="183" spans="2:17" ht="13.5">
      <c r="B183" s="44"/>
      <c r="C183" s="95"/>
      <c r="D183" s="96"/>
      <c r="E183" s="20">
        <v>0</v>
      </c>
      <c r="F183" s="21" t="s">
        <v>27</v>
      </c>
      <c r="G183" s="22">
        <v>0</v>
      </c>
      <c r="H183" s="23" t="s">
        <v>28</v>
      </c>
      <c r="I183" s="21" t="s">
        <v>27</v>
      </c>
      <c r="J183" s="22">
        <v>0</v>
      </c>
      <c r="K183" s="23" t="s">
        <v>29</v>
      </c>
      <c r="L183" s="21" t="s">
        <v>27</v>
      </c>
      <c r="M183" s="33"/>
      <c r="N183" s="33"/>
      <c r="O183" s="58" t="s">
        <v>30</v>
      </c>
      <c r="P183" s="59">
        <f>ROUNDDOWN($E183*$G183*$J183*$M183,0)</f>
        <v>0</v>
      </c>
      <c r="Q183" s="25"/>
    </row>
    <row r="184" spans="2:17" ht="13.5">
      <c r="B184" s="44"/>
      <c r="C184" s="97"/>
      <c r="D184" s="98"/>
      <c r="E184" s="26">
        <v>0</v>
      </c>
      <c r="F184" s="27" t="s">
        <v>27</v>
      </c>
      <c r="G184" s="28">
        <v>0</v>
      </c>
      <c r="H184" s="29" t="s">
        <v>28</v>
      </c>
      <c r="I184" s="27" t="s">
        <v>27</v>
      </c>
      <c r="J184" s="28">
        <v>0</v>
      </c>
      <c r="K184" s="29" t="s">
        <v>29</v>
      </c>
      <c r="L184" s="27" t="s">
        <v>27</v>
      </c>
      <c r="M184" s="34"/>
      <c r="N184" s="34"/>
      <c r="O184" s="60" t="s">
        <v>30</v>
      </c>
      <c r="P184" s="61">
        <f>ROUNDDOWN($E184*$G184*$J184*$M184,0)</f>
        <v>0</v>
      </c>
      <c r="Q184" s="31"/>
    </row>
    <row r="185" spans="2:17" ht="13.5">
      <c r="B185" s="4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ht="13.5">
      <c r="B186" s="44"/>
      <c r="C186" s="51" t="s">
        <v>57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3"/>
      <c r="Q186" s="54">
        <f>SUM(P187:P191)</f>
        <v>0</v>
      </c>
    </row>
    <row r="187" spans="2:17" ht="13.5">
      <c r="B187" s="44"/>
      <c r="C187" s="90" t="s">
        <v>37</v>
      </c>
      <c r="D187" s="91"/>
      <c r="E187" s="91"/>
      <c r="F187" s="91"/>
      <c r="G187" s="91"/>
      <c r="H187" s="91"/>
      <c r="I187" s="91"/>
      <c r="J187" s="91"/>
      <c r="K187" s="91"/>
      <c r="L187" s="40"/>
      <c r="M187" s="40"/>
      <c r="N187" s="40"/>
      <c r="O187" s="40"/>
      <c r="P187" s="40"/>
      <c r="Q187" s="55" t="s">
        <v>26</v>
      </c>
    </row>
    <row r="188" spans="2:17" ht="13.5">
      <c r="B188" s="44"/>
      <c r="C188" s="100"/>
      <c r="D188" s="101"/>
      <c r="E188" s="101"/>
      <c r="F188" s="101"/>
      <c r="G188" s="101"/>
      <c r="H188" s="101"/>
      <c r="I188" s="101"/>
      <c r="J188" s="101"/>
      <c r="K188" s="102"/>
      <c r="L188" s="15" t="s">
        <v>27</v>
      </c>
      <c r="M188" s="106" t="s">
        <v>38</v>
      </c>
      <c r="N188" s="106"/>
      <c r="O188" s="56" t="s">
        <v>30</v>
      </c>
      <c r="P188" s="79">
        <v>0</v>
      </c>
      <c r="Q188" s="19"/>
    </row>
    <row r="189" spans="2:17" ht="13.5">
      <c r="B189" s="44"/>
      <c r="C189" s="107"/>
      <c r="D189" s="108"/>
      <c r="E189" s="108"/>
      <c r="F189" s="108"/>
      <c r="G189" s="108"/>
      <c r="H189" s="108"/>
      <c r="I189" s="108"/>
      <c r="J189" s="108"/>
      <c r="K189" s="109"/>
      <c r="L189" s="21" t="s">
        <v>27</v>
      </c>
      <c r="M189" s="110" t="s">
        <v>38</v>
      </c>
      <c r="N189" s="110"/>
      <c r="O189" s="58" t="s">
        <v>30</v>
      </c>
      <c r="P189" s="80">
        <v>0</v>
      </c>
      <c r="Q189" s="25"/>
    </row>
    <row r="190" spans="2:17" ht="13.5">
      <c r="B190" s="44"/>
      <c r="C190" s="111"/>
      <c r="D190" s="112"/>
      <c r="E190" s="112"/>
      <c r="F190" s="112"/>
      <c r="G190" s="112"/>
      <c r="H190" s="112"/>
      <c r="I190" s="112"/>
      <c r="J190" s="112"/>
      <c r="K190" s="113"/>
      <c r="L190" s="27" t="s">
        <v>27</v>
      </c>
      <c r="M190" s="114" t="s">
        <v>38</v>
      </c>
      <c r="N190" s="114"/>
      <c r="O190" s="60" t="s">
        <v>30</v>
      </c>
      <c r="P190" s="81">
        <v>0</v>
      </c>
      <c r="Q190" s="31"/>
    </row>
    <row r="191" spans="2:17" ht="13.5">
      <c r="B191" s="4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 ht="13.5">
      <c r="B192" s="44"/>
      <c r="C192" s="51" t="s">
        <v>58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3"/>
      <c r="Q192" s="54">
        <f>SUM(P193:P197)</f>
        <v>0</v>
      </c>
    </row>
    <row r="193" spans="2:17" ht="13.5">
      <c r="B193" s="44"/>
      <c r="C193" s="90" t="s">
        <v>21</v>
      </c>
      <c r="D193" s="91"/>
      <c r="E193" s="41" t="s">
        <v>36</v>
      </c>
      <c r="F193" s="41"/>
      <c r="G193" s="86" t="s">
        <v>31</v>
      </c>
      <c r="H193" s="86"/>
      <c r="I193" s="40"/>
      <c r="J193" s="86" t="s">
        <v>32</v>
      </c>
      <c r="K193" s="86"/>
      <c r="L193" s="40"/>
      <c r="M193" s="40" t="s">
        <v>25</v>
      </c>
      <c r="N193" s="40"/>
      <c r="O193" s="40"/>
      <c r="P193" s="40"/>
      <c r="Q193" s="55" t="s">
        <v>26</v>
      </c>
    </row>
    <row r="194" spans="2:17" ht="13.5">
      <c r="B194" s="44"/>
      <c r="C194" s="93"/>
      <c r="D194" s="94"/>
      <c r="E194" s="14">
        <v>0</v>
      </c>
      <c r="F194" s="15" t="s">
        <v>27</v>
      </c>
      <c r="G194" s="16">
        <v>0</v>
      </c>
      <c r="H194" s="17" t="s">
        <v>28</v>
      </c>
      <c r="I194" s="15" t="s">
        <v>27</v>
      </c>
      <c r="J194" s="16">
        <v>0</v>
      </c>
      <c r="K194" s="17" t="s">
        <v>33</v>
      </c>
      <c r="L194" s="15" t="s">
        <v>27</v>
      </c>
      <c r="M194" s="32"/>
      <c r="N194" s="32"/>
      <c r="O194" s="56" t="s">
        <v>30</v>
      </c>
      <c r="P194" s="57">
        <f>ROUNDDOWN($E194*$G194*$J194*$M194,0)</f>
        <v>0</v>
      </c>
      <c r="Q194" s="19"/>
    </row>
    <row r="195" spans="2:17" ht="13.5">
      <c r="B195" s="44"/>
      <c r="C195" s="95"/>
      <c r="D195" s="96"/>
      <c r="E195" s="20">
        <v>0</v>
      </c>
      <c r="F195" s="21" t="s">
        <v>27</v>
      </c>
      <c r="G195" s="22">
        <v>0</v>
      </c>
      <c r="H195" s="23" t="s">
        <v>28</v>
      </c>
      <c r="I195" s="21" t="s">
        <v>27</v>
      </c>
      <c r="J195" s="22">
        <v>0</v>
      </c>
      <c r="K195" s="23" t="s">
        <v>33</v>
      </c>
      <c r="L195" s="21" t="s">
        <v>27</v>
      </c>
      <c r="M195" s="33"/>
      <c r="N195" s="33"/>
      <c r="O195" s="58" t="s">
        <v>30</v>
      </c>
      <c r="P195" s="59">
        <f>ROUNDDOWN($E195*$G195*$J195*$M195,0)</f>
        <v>0</v>
      </c>
      <c r="Q195" s="25"/>
    </row>
    <row r="196" spans="2:17" ht="13.5">
      <c r="B196" s="44"/>
      <c r="C196" s="97"/>
      <c r="D196" s="98"/>
      <c r="E196" s="26">
        <v>0</v>
      </c>
      <c r="F196" s="27" t="s">
        <v>27</v>
      </c>
      <c r="G196" s="28">
        <v>0</v>
      </c>
      <c r="H196" s="29" t="s">
        <v>28</v>
      </c>
      <c r="I196" s="27" t="s">
        <v>27</v>
      </c>
      <c r="J196" s="28">
        <v>0</v>
      </c>
      <c r="K196" s="29" t="s">
        <v>33</v>
      </c>
      <c r="L196" s="27" t="s">
        <v>27</v>
      </c>
      <c r="M196" s="34"/>
      <c r="N196" s="34"/>
      <c r="O196" s="60" t="s">
        <v>30</v>
      </c>
      <c r="P196" s="61">
        <f>ROUNDDOWN($E196*$G196*$J196*$M196,0)</f>
        <v>0</v>
      </c>
      <c r="Q196" s="31"/>
    </row>
    <row r="197" spans="2:17" ht="13.5">
      <c r="B197" s="4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 ht="13.5">
      <c r="B198" s="44"/>
      <c r="C198" s="51" t="s">
        <v>59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3"/>
      <c r="Q198" s="54">
        <f>SUM(P199:P203)</f>
        <v>0</v>
      </c>
    </row>
    <row r="199" spans="2:17" ht="13.5">
      <c r="B199" s="44"/>
      <c r="C199" s="90" t="s">
        <v>21</v>
      </c>
      <c r="D199" s="91"/>
      <c r="E199" s="41" t="s">
        <v>36</v>
      </c>
      <c r="F199" s="41"/>
      <c r="G199" s="86" t="s">
        <v>31</v>
      </c>
      <c r="H199" s="86"/>
      <c r="I199" s="40"/>
      <c r="J199" s="86" t="s">
        <v>32</v>
      </c>
      <c r="K199" s="86"/>
      <c r="L199" s="40"/>
      <c r="M199" s="40" t="s">
        <v>25</v>
      </c>
      <c r="N199" s="40"/>
      <c r="O199" s="40"/>
      <c r="P199" s="40"/>
      <c r="Q199" s="55" t="s">
        <v>26</v>
      </c>
    </row>
    <row r="200" spans="2:17" ht="13.5">
      <c r="B200" s="44"/>
      <c r="C200" s="93"/>
      <c r="D200" s="94"/>
      <c r="E200" s="14">
        <v>0</v>
      </c>
      <c r="F200" s="15" t="s">
        <v>27</v>
      </c>
      <c r="G200" s="16">
        <v>0</v>
      </c>
      <c r="H200" s="17" t="s">
        <v>34</v>
      </c>
      <c r="I200" s="15" t="s">
        <v>27</v>
      </c>
      <c r="J200" s="16">
        <v>0</v>
      </c>
      <c r="K200" s="17" t="s">
        <v>33</v>
      </c>
      <c r="L200" s="15" t="s">
        <v>27</v>
      </c>
      <c r="M200" s="32"/>
      <c r="N200" s="32"/>
      <c r="O200" s="56" t="s">
        <v>30</v>
      </c>
      <c r="P200" s="57">
        <f>ROUNDDOWN($E200*$G200*$J200*$M200,0)</f>
        <v>0</v>
      </c>
      <c r="Q200" s="19"/>
    </row>
    <row r="201" spans="2:17" ht="13.5">
      <c r="B201" s="44"/>
      <c r="C201" s="95"/>
      <c r="D201" s="96"/>
      <c r="E201" s="20">
        <v>0</v>
      </c>
      <c r="F201" s="21" t="s">
        <v>27</v>
      </c>
      <c r="G201" s="22">
        <v>0</v>
      </c>
      <c r="H201" s="23" t="s">
        <v>34</v>
      </c>
      <c r="I201" s="21" t="s">
        <v>27</v>
      </c>
      <c r="J201" s="22">
        <v>0</v>
      </c>
      <c r="K201" s="23" t="s">
        <v>33</v>
      </c>
      <c r="L201" s="21" t="s">
        <v>27</v>
      </c>
      <c r="M201" s="33"/>
      <c r="N201" s="33"/>
      <c r="O201" s="58" t="s">
        <v>30</v>
      </c>
      <c r="P201" s="59">
        <f>ROUNDDOWN($E201*$G201*$J201*$M201,0)</f>
        <v>0</v>
      </c>
      <c r="Q201" s="25"/>
    </row>
    <row r="202" spans="2:17" ht="13.5">
      <c r="B202" s="44"/>
      <c r="C202" s="97"/>
      <c r="D202" s="98"/>
      <c r="E202" s="26">
        <v>0</v>
      </c>
      <c r="F202" s="27" t="s">
        <v>27</v>
      </c>
      <c r="G202" s="28">
        <v>0</v>
      </c>
      <c r="H202" s="29" t="s">
        <v>34</v>
      </c>
      <c r="I202" s="27" t="s">
        <v>27</v>
      </c>
      <c r="J202" s="28">
        <v>0</v>
      </c>
      <c r="K202" s="29" t="s">
        <v>33</v>
      </c>
      <c r="L202" s="27" t="s">
        <v>27</v>
      </c>
      <c r="M202" s="34"/>
      <c r="N202" s="34"/>
      <c r="O202" s="60" t="s">
        <v>30</v>
      </c>
      <c r="P202" s="61">
        <f>ROUNDDOWN($E202*$G202*$J202*$M202,0)</f>
        <v>0</v>
      </c>
      <c r="Q202" s="31"/>
    </row>
    <row r="203" spans="2:17" ht="13.5">
      <c r="B203" s="4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 ht="13.5">
      <c r="B204" s="44"/>
      <c r="C204" s="51" t="s">
        <v>60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3"/>
      <c r="Q204" s="54">
        <f>SUM(P205:P209)</f>
        <v>0</v>
      </c>
    </row>
    <row r="205" spans="2:17" ht="13.5">
      <c r="B205" s="44"/>
      <c r="C205" s="90" t="s">
        <v>21</v>
      </c>
      <c r="D205" s="91"/>
      <c r="E205" s="41" t="s">
        <v>36</v>
      </c>
      <c r="F205" s="41"/>
      <c r="G205" s="86" t="s">
        <v>31</v>
      </c>
      <c r="H205" s="86"/>
      <c r="I205" s="40"/>
      <c r="J205" s="86" t="s">
        <v>32</v>
      </c>
      <c r="K205" s="86"/>
      <c r="L205" s="40"/>
      <c r="M205" s="40" t="s">
        <v>25</v>
      </c>
      <c r="N205" s="40"/>
      <c r="O205" s="40"/>
      <c r="P205" s="40"/>
      <c r="Q205" s="55" t="s">
        <v>26</v>
      </c>
    </row>
    <row r="206" spans="2:17" ht="13.5">
      <c r="B206" s="44"/>
      <c r="C206" s="93"/>
      <c r="D206" s="94"/>
      <c r="E206" s="14">
        <v>0</v>
      </c>
      <c r="F206" s="15" t="s">
        <v>27</v>
      </c>
      <c r="G206" s="16">
        <v>0</v>
      </c>
      <c r="H206" s="17" t="s">
        <v>34</v>
      </c>
      <c r="I206" s="15" t="s">
        <v>27</v>
      </c>
      <c r="J206" s="16">
        <v>0</v>
      </c>
      <c r="K206" s="17" t="s">
        <v>33</v>
      </c>
      <c r="L206" s="15" t="s">
        <v>27</v>
      </c>
      <c r="M206" s="32"/>
      <c r="N206" s="32"/>
      <c r="O206" s="56" t="s">
        <v>30</v>
      </c>
      <c r="P206" s="57">
        <f>ROUNDDOWN($E206*$G206*$J206*$M206,0)</f>
        <v>0</v>
      </c>
      <c r="Q206" s="19"/>
    </row>
    <row r="207" spans="2:17" ht="13.5">
      <c r="B207" s="44"/>
      <c r="C207" s="95"/>
      <c r="D207" s="96"/>
      <c r="E207" s="20">
        <v>0</v>
      </c>
      <c r="F207" s="21" t="s">
        <v>27</v>
      </c>
      <c r="G207" s="22">
        <v>0</v>
      </c>
      <c r="H207" s="23" t="s">
        <v>34</v>
      </c>
      <c r="I207" s="21" t="s">
        <v>27</v>
      </c>
      <c r="J207" s="22">
        <v>0</v>
      </c>
      <c r="K207" s="23" t="s">
        <v>33</v>
      </c>
      <c r="L207" s="21" t="s">
        <v>27</v>
      </c>
      <c r="M207" s="33"/>
      <c r="N207" s="33"/>
      <c r="O207" s="58" t="s">
        <v>30</v>
      </c>
      <c r="P207" s="59">
        <f>ROUNDDOWN($E207*$G207*$J207*$M207,0)</f>
        <v>0</v>
      </c>
      <c r="Q207" s="25"/>
    </row>
    <row r="208" spans="2:17" ht="13.5">
      <c r="B208" s="44"/>
      <c r="C208" s="97"/>
      <c r="D208" s="98"/>
      <c r="E208" s="26">
        <v>0</v>
      </c>
      <c r="F208" s="27" t="s">
        <v>27</v>
      </c>
      <c r="G208" s="28">
        <v>0</v>
      </c>
      <c r="H208" s="29" t="s">
        <v>34</v>
      </c>
      <c r="I208" s="27" t="s">
        <v>27</v>
      </c>
      <c r="J208" s="28">
        <v>0</v>
      </c>
      <c r="K208" s="29" t="s">
        <v>33</v>
      </c>
      <c r="L208" s="27" t="s">
        <v>27</v>
      </c>
      <c r="M208" s="34"/>
      <c r="N208" s="34"/>
      <c r="O208" s="60" t="s">
        <v>30</v>
      </c>
      <c r="P208" s="61">
        <f>ROUNDDOWN($E208*$G208*$J208*$M208,0)</f>
        <v>0</v>
      </c>
      <c r="Q208" s="31"/>
    </row>
    <row r="209" spans="2:17" ht="13.5">
      <c r="B209" s="44"/>
      <c r="C209" s="5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2:17" ht="13.5">
      <c r="B210" s="44"/>
      <c r="C210" s="51" t="s">
        <v>61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3"/>
      <c r="Q210" s="54">
        <f>SUM(P211:P215)</f>
        <v>0</v>
      </c>
    </row>
    <row r="211" spans="2:17" ht="13.5">
      <c r="B211" s="44"/>
      <c r="C211" s="90" t="s">
        <v>21</v>
      </c>
      <c r="D211" s="91"/>
      <c r="E211" s="41" t="s">
        <v>36</v>
      </c>
      <c r="F211" s="41"/>
      <c r="G211" s="86" t="s">
        <v>31</v>
      </c>
      <c r="H211" s="86"/>
      <c r="I211" s="40"/>
      <c r="J211" s="86" t="s">
        <v>32</v>
      </c>
      <c r="K211" s="86"/>
      <c r="L211" s="40"/>
      <c r="M211" s="40" t="s">
        <v>25</v>
      </c>
      <c r="N211" s="40"/>
      <c r="O211" s="40"/>
      <c r="P211" s="40"/>
      <c r="Q211" s="55" t="s">
        <v>26</v>
      </c>
    </row>
    <row r="212" spans="2:17" ht="13.5">
      <c r="B212" s="44"/>
      <c r="C212" s="93"/>
      <c r="D212" s="94"/>
      <c r="E212" s="14">
        <v>0</v>
      </c>
      <c r="F212" s="15" t="s">
        <v>27</v>
      </c>
      <c r="G212" s="16">
        <v>0</v>
      </c>
      <c r="H212" s="17" t="s">
        <v>34</v>
      </c>
      <c r="I212" s="15" t="s">
        <v>27</v>
      </c>
      <c r="J212" s="16">
        <v>0</v>
      </c>
      <c r="K212" s="17" t="s">
        <v>33</v>
      </c>
      <c r="L212" s="15" t="s">
        <v>27</v>
      </c>
      <c r="M212" s="32"/>
      <c r="N212" s="32"/>
      <c r="O212" s="56" t="s">
        <v>30</v>
      </c>
      <c r="P212" s="57">
        <f>ROUNDDOWN($E212*$G212*$J212*$M212,0)</f>
        <v>0</v>
      </c>
      <c r="Q212" s="19"/>
    </row>
    <row r="213" spans="2:17" ht="13.5">
      <c r="B213" s="44"/>
      <c r="C213" s="95"/>
      <c r="D213" s="96"/>
      <c r="E213" s="20">
        <v>0</v>
      </c>
      <c r="F213" s="21" t="s">
        <v>27</v>
      </c>
      <c r="G213" s="22">
        <v>0</v>
      </c>
      <c r="H213" s="23" t="s">
        <v>34</v>
      </c>
      <c r="I213" s="21" t="s">
        <v>27</v>
      </c>
      <c r="J213" s="22">
        <v>0</v>
      </c>
      <c r="K213" s="23" t="s">
        <v>33</v>
      </c>
      <c r="L213" s="21" t="s">
        <v>27</v>
      </c>
      <c r="M213" s="33"/>
      <c r="N213" s="33"/>
      <c r="O213" s="58" t="s">
        <v>30</v>
      </c>
      <c r="P213" s="59">
        <f>ROUNDDOWN($E213*$G213*$J213*$M213,0)</f>
        <v>0</v>
      </c>
      <c r="Q213" s="25"/>
    </row>
    <row r="214" spans="2:17" ht="13.5">
      <c r="B214" s="44"/>
      <c r="C214" s="97"/>
      <c r="D214" s="98"/>
      <c r="E214" s="26">
        <v>0</v>
      </c>
      <c r="F214" s="27" t="s">
        <v>27</v>
      </c>
      <c r="G214" s="28">
        <v>0</v>
      </c>
      <c r="H214" s="29" t="s">
        <v>34</v>
      </c>
      <c r="I214" s="27" t="s">
        <v>27</v>
      </c>
      <c r="J214" s="28">
        <v>0</v>
      </c>
      <c r="K214" s="29" t="s">
        <v>33</v>
      </c>
      <c r="L214" s="27" t="s">
        <v>27</v>
      </c>
      <c r="M214" s="34"/>
      <c r="N214" s="34"/>
      <c r="O214" s="60" t="s">
        <v>30</v>
      </c>
      <c r="P214" s="61">
        <f>ROUNDDOWN($E214*$G214*$J214*$M214,0)</f>
        <v>0</v>
      </c>
      <c r="Q214" s="31"/>
    </row>
    <row r="215" spans="2:17" ht="13.5">
      <c r="B215" s="4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1"/>
    </row>
    <row r="216" spans="1:17" s="82" customFormat="1" ht="13.5">
      <c r="A216" s="78"/>
      <c r="B216" s="7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3.5">
      <c r="A217" s="44"/>
      <c r="B217" s="44"/>
      <c r="C217" s="39" t="s">
        <v>19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1:17" ht="13.5">
      <c r="A218" s="44"/>
      <c r="B218" s="44"/>
      <c r="C218" s="88" t="s">
        <v>20</v>
      </c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</row>
    <row r="219" spans="1:17" ht="13.5">
      <c r="A219" s="44"/>
      <c r="B219" s="44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</row>
    <row r="220" spans="1:17" ht="30" customHeight="1">
      <c r="A220" s="44"/>
      <c r="B220" s="44"/>
      <c r="C220" s="48"/>
      <c r="D220" s="49"/>
      <c r="E220" s="49"/>
      <c r="F220" s="87">
        <f>SUM($P224:$P227)</f>
        <v>0</v>
      </c>
      <c r="G220" s="87"/>
      <c r="H220" s="87"/>
      <c r="I220" s="87"/>
      <c r="J220" s="87"/>
      <c r="K220" s="87"/>
      <c r="L220" s="87"/>
      <c r="M220" s="87"/>
      <c r="N220" s="87"/>
      <c r="O220" s="87"/>
      <c r="P220" s="49"/>
      <c r="Q220" s="50"/>
    </row>
    <row r="221" spans="1:17" ht="7.5" customHeight="1">
      <c r="A221" s="44"/>
      <c r="B221" s="44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</row>
    <row r="222" spans="1:17" ht="13.5">
      <c r="A222" s="44"/>
      <c r="B222" s="44"/>
      <c r="C222" s="45" t="s">
        <v>11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</row>
    <row r="223" spans="1:17" ht="13.5">
      <c r="A223" s="44"/>
      <c r="B223" s="44"/>
      <c r="C223" s="90" t="s">
        <v>17</v>
      </c>
      <c r="D223" s="91" t="s">
        <v>13</v>
      </c>
      <c r="E223" s="2" t="s">
        <v>0</v>
      </c>
      <c r="F223" s="12"/>
      <c r="G223" s="92" t="s">
        <v>1</v>
      </c>
      <c r="H223" s="92"/>
      <c r="I223" s="1"/>
      <c r="J223" s="92" t="s">
        <v>2</v>
      </c>
      <c r="K223" s="92"/>
      <c r="L223" s="42"/>
      <c r="M223" s="40" t="s">
        <v>10</v>
      </c>
      <c r="N223" s="40"/>
      <c r="O223" s="40"/>
      <c r="P223" s="13"/>
      <c r="Q223" s="35" t="s">
        <v>14</v>
      </c>
    </row>
    <row r="224" spans="1:17" ht="13.5">
      <c r="A224" s="44"/>
      <c r="B224" s="44"/>
      <c r="C224" s="93" t="s">
        <v>16</v>
      </c>
      <c r="D224" s="94" t="s">
        <v>5</v>
      </c>
      <c r="E224" s="14">
        <v>0</v>
      </c>
      <c r="F224" s="15" t="s">
        <v>6</v>
      </c>
      <c r="G224" s="16">
        <v>0</v>
      </c>
      <c r="H224" s="17" t="s">
        <v>3</v>
      </c>
      <c r="I224" s="15" t="s">
        <v>7</v>
      </c>
      <c r="J224" s="16">
        <v>0</v>
      </c>
      <c r="K224" s="17" t="s">
        <v>4</v>
      </c>
      <c r="L224" s="15" t="s">
        <v>8</v>
      </c>
      <c r="M224" s="83"/>
      <c r="N224" s="32"/>
      <c r="O224" s="18" t="s">
        <v>9</v>
      </c>
      <c r="P224" s="36">
        <f>ROUNDDOWN($E224*$G224*$J224*$M224,0)</f>
        <v>0</v>
      </c>
      <c r="Q224" s="19"/>
    </row>
    <row r="225" spans="1:17" ht="13.5">
      <c r="A225" s="44"/>
      <c r="B225" s="44"/>
      <c r="C225" s="95" t="s">
        <v>16</v>
      </c>
      <c r="D225" s="96" t="s">
        <v>12</v>
      </c>
      <c r="E225" s="20">
        <v>0</v>
      </c>
      <c r="F225" s="21" t="s">
        <v>6</v>
      </c>
      <c r="G225" s="22">
        <v>0</v>
      </c>
      <c r="H225" s="23" t="s">
        <v>3</v>
      </c>
      <c r="I225" s="21" t="s">
        <v>7</v>
      </c>
      <c r="J225" s="22">
        <v>0</v>
      </c>
      <c r="K225" s="23" t="s">
        <v>4</v>
      </c>
      <c r="L225" s="21" t="s">
        <v>8</v>
      </c>
      <c r="M225" s="84"/>
      <c r="N225" s="33"/>
      <c r="O225" s="24" t="s">
        <v>9</v>
      </c>
      <c r="P225" s="37">
        <f>ROUNDDOWN($E225*$G225*$J225*$M225,0)</f>
        <v>0</v>
      </c>
      <c r="Q225" s="25"/>
    </row>
    <row r="226" spans="1:17" ht="13.5">
      <c r="A226" s="44"/>
      <c r="B226" s="44"/>
      <c r="C226" s="97" t="s">
        <v>16</v>
      </c>
      <c r="D226" s="98" t="s">
        <v>12</v>
      </c>
      <c r="E226" s="26">
        <v>0</v>
      </c>
      <c r="F226" s="27" t="s">
        <v>6</v>
      </c>
      <c r="G226" s="28">
        <v>0</v>
      </c>
      <c r="H226" s="29" t="s">
        <v>3</v>
      </c>
      <c r="I226" s="27" t="s">
        <v>7</v>
      </c>
      <c r="J226" s="28">
        <v>0</v>
      </c>
      <c r="K226" s="29" t="s">
        <v>4</v>
      </c>
      <c r="L226" s="27" t="s">
        <v>8</v>
      </c>
      <c r="M226" s="85"/>
      <c r="N226" s="34"/>
      <c r="O226" s="30" t="s">
        <v>9</v>
      </c>
      <c r="P226" s="38">
        <f>ROUNDDOWN($E226*$G226*$J226*$M226,0)</f>
        <v>0</v>
      </c>
      <c r="Q226" s="31"/>
    </row>
    <row r="227" spans="1:17" ht="13.5">
      <c r="A227" s="44"/>
      <c r="B227" s="44"/>
      <c r="C227" s="3"/>
      <c r="D227" s="3"/>
      <c r="E227" s="4"/>
      <c r="F227" s="5"/>
      <c r="G227" s="6"/>
      <c r="H227" s="7"/>
      <c r="I227" s="5"/>
      <c r="J227" s="6"/>
      <c r="K227" s="7"/>
      <c r="L227" s="5"/>
      <c r="M227" s="5"/>
      <c r="N227" s="5"/>
      <c r="O227" s="8"/>
      <c r="P227" s="9"/>
      <c r="Q227" s="10"/>
    </row>
    <row r="228" spans="1:17" ht="13.5">
      <c r="A228" s="44"/>
      <c r="B228" s="44"/>
      <c r="C228" s="3"/>
      <c r="D228" s="3"/>
      <c r="E228" s="4"/>
      <c r="F228" s="5"/>
      <c r="G228" s="6"/>
      <c r="H228" s="7"/>
      <c r="I228" s="5"/>
      <c r="J228" s="6"/>
      <c r="K228" s="7"/>
      <c r="L228" s="5"/>
      <c r="M228" s="5"/>
      <c r="N228" s="5"/>
      <c r="O228" s="8"/>
      <c r="P228" s="9"/>
      <c r="Q228" s="10"/>
    </row>
  </sheetData>
  <sheetProtection/>
  <mergeCells count="205">
    <mergeCell ref="C213:D213"/>
    <mergeCell ref="C214:D214"/>
    <mergeCell ref="C207:D207"/>
    <mergeCell ref="C208:D208"/>
    <mergeCell ref="C211:D211"/>
    <mergeCell ref="G211:H211"/>
    <mergeCell ref="J211:K211"/>
    <mergeCell ref="C212:D212"/>
    <mergeCell ref="G199:H199"/>
    <mergeCell ref="J199:K199"/>
    <mergeCell ref="C205:D205"/>
    <mergeCell ref="G205:H205"/>
    <mergeCell ref="J205:K205"/>
    <mergeCell ref="C206:D206"/>
    <mergeCell ref="C202:D202"/>
    <mergeCell ref="C188:K188"/>
    <mergeCell ref="M188:N188"/>
    <mergeCell ref="C189:K189"/>
    <mergeCell ref="M189:N189"/>
    <mergeCell ref="C190:K190"/>
    <mergeCell ref="M190:N190"/>
    <mergeCell ref="J168:K168"/>
    <mergeCell ref="C174:D174"/>
    <mergeCell ref="G174:H174"/>
    <mergeCell ref="J174:K174"/>
    <mergeCell ref="C175:D175"/>
    <mergeCell ref="C176:D176"/>
    <mergeCell ref="C141:D141"/>
    <mergeCell ref="C144:D144"/>
    <mergeCell ref="G144:H144"/>
    <mergeCell ref="C151:D151"/>
    <mergeCell ref="C168:D168"/>
    <mergeCell ref="G168:H168"/>
    <mergeCell ref="C152:D152"/>
    <mergeCell ref="C153:D153"/>
    <mergeCell ref="C100:D100"/>
    <mergeCell ref="C101:D101"/>
    <mergeCell ref="C102:D102"/>
    <mergeCell ref="G126:H126"/>
    <mergeCell ref="J126:K126"/>
    <mergeCell ref="C139:D139"/>
    <mergeCell ref="C134:D134"/>
    <mergeCell ref="C135:D135"/>
    <mergeCell ref="G138:H138"/>
    <mergeCell ref="J138:K138"/>
    <mergeCell ref="C94:D94"/>
    <mergeCell ref="C95:D95"/>
    <mergeCell ref="C96:D96"/>
    <mergeCell ref="C99:D99"/>
    <mergeCell ref="G99:H99"/>
    <mergeCell ref="J99:K99"/>
    <mergeCell ref="M76:N76"/>
    <mergeCell ref="C77:K77"/>
    <mergeCell ref="M77:N77"/>
    <mergeCell ref="C78:K78"/>
    <mergeCell ref="M78:N78"/>
    <mergeCell ref="C93:D93"/>
    <mergeCell ref="G93:H93"/>
    <mergeCell ref="J93:K93"/>
    <mergeCell ref="C83:D83"/>
    <mergeCell ref="C84:D84"/>
    <mergeCell ref="J56:K56"/>
    <mergeCell ref="C62:D62"/>
    <mergeCell ref="G62:H62"/>
    <mergeCell ref="J62:K62"/>
    <mergeCell ref="C63:D63"/>
    <mergeCell ref="C64:D64"/>
    <mergeCell ref="G56:H56"/>
    <mergeCell ref="C6:D6"/>
    <mergeCell ref="E6:Q6"/>
    <mergeCell ref="C120:D120"/>
    <mergeCell ref="E120:Q120"/>
    <mergeCell ref="C200:D200"/>
    <mergeCell ref="C201:D201"/>
    <mergeCell ref="C193:D193"/>
    <mergeCell ref="G193:H193"/>
    <mergeCell ref="J193:K193"/>
    <mergeCell ref="C194:D194"/>
    <mergeCell ref="C195:D195"/>
    <mergeCell ref="C196:D196"/>
    <mergeCell ref="C199:D199"/>
    <mergeCell ref="C181:D181"/>
    <mergeCell ref="G181:H181"/>
    <mergeCell ref="J181:K181"/>
    <mergeCell ref="C182:D182"/>
    <mergeCell ref="C183:D183"/>
    <mergeCell ref="C184:D184"/>
    <mergeCell ref="C187:K187"/>
    <mergeCell ref="C177:D177"/>
    <mergeCell ref="C169:D169"/>
    <mergeCell ref="C170:D170"/>
    <mergeCell ref="C171:D171"/>
    <mergeCell ref="C162:D162"/>
    <mergeCell ref="G162:H162"/>
    <mergeCell ref="J162:K162"/>
    <mergeCell ref="C163:D163"/>
    <mergeCell ref="C164:D164"/>
    <mergeCell ref="C165:D165"/>
    <mergeCell ref="C156:D156"/>
    <mergeCell ref="G156:H156"/>
    <mergeCell ref="J156:K156"/>
    <mergeCell ref="C157:D157"/>
    <mergeCell ref="C158:D158"/>
    <mergeCell ref="C159:D159"/>
    <mergeCell ref="J144:K144"/>
    <mergeCell ref="C145:D145"/>
    <mergeCell ref="C146:D146"/>
    <mergeCell ref="C147:D147"/>
    <mergeCell ref="C150:D150"/>
    <mergeCell ref="G150:H150"/>
    <mergeCell ref="J150:K150"/>
    <mergeCell ref="C140:D140"/>
    <mergeCell ref="G132:H132"/>
    <mergeCell ref="C138:D138"/>
    <mergeCell ref="C128:D128"/>
    <mergeCell ref="C129:D129"/>
    <mergeCell ref="C114:D114"/>
    <mergeCell ref="C126:D126"/>
    <mergeCell ref="C127:D127"/>
    <mergeCell ref="C132:D132"/>
    <mergeCell ref="C133:D133"/>
    <mergeCell ref="J132:K132"/>
    <mergeCell ref="C88:D88"/>
    <mergeCell ref="C89:D89"/>
    <mergeCell ref="C90:D90"/>
    <mergeCell ref="F122:O122"/>
    <mergeCell ref="G38:H38"/>
    <mergeCell ref="J38:K38"/>
    <mergeCell ref="C39:D39"/>
    <mergeCell ref="C50:D50"/>
    <mergeCell ref="C82:D82"/>
    <mergeCell ref="C87:D87"/>
    <mergeCell ref="G87:H87"/>
    <mergeCell ref="J87:K87"/>
    <mergeCell ref="C81:D81"/>
    <mergeCell ref="G81:H81"/>
    <mergeCell ref="J81:K81"/>
    <mergeCell ref="C76:K76"/>
    <mergeCell ref="C70:D70"/>
    <mergeCell ref="C71:D71"/>
    <mergeCell ref="C72:D72"/>
    <mergeCell ref="C75:K75"/>
    <mergeCell ref="C69:D69"/>
    <mergeCell ref="G69:H69"/>
    <mergeCell ref="J69:K69"/>
    <mergeCell ref="C65:D65"/>
    <mergeCell ref="C58:D58"/>
    <mergeCell ref="C59:D59"/>
    <mergeCell ref="G50:H50"/>
    <mergeCell ref="J50:K50"/>
    <mergeCell ref="C51:D51"/>
    <mergeCell ref="C52:D52"/>
    <mergeCell ref="C53:D53"/>
    <mergeCell ref="C57:D57"/>
    <mergeCell ref="C56:D56"/>
    <mergeCell ref="G14:H14"/>
    <mergeCell ref="C32:D32"/>
    <mergeCell ref="G32:H32"/>
    <mergeCell ref="G20:H20"/>
    <mergeCell ref="C47:D47"/>
    <mergeCell ref="C27:D27"/>
    <mergeCell ref="C28:D28"/>
    <mergeCell ref="C33:D33"/>
    <mergeCell ref="C44:D44"/>
    <mergeCell ref="G44:H44"/>
    <mergeCell ref="C225:D225"/>
    <mergeCell ref="C4:Q4"/>
    <mergeCell ref="C20:D20"/>
    <mergeCell ref="C226:D226"/>
    <mergeCell ref="F220:O220"/>
    <mergeCell ref="C223:D223"/>
    <mergeCell ref="G223:H223"/>
    <mergeCell ref="J223:K223"/>
    <mergeCell ref="C17:D17"/>
    <mergeCell ref="C112:D112"/>
    <mergeCell ref="G26:H26"/>
    <mergeCell ref="C218:Q219"/>
    <mergeCell ref="C38:D38"/>
    <mergeCell ref="C41:D41"/>
    <mergeCell ref="C29:D29"/>
    <mergeCell ref="C21:D21"/>
    <mergeCell ref="C113:D113"/>
    <mergeCell ref="J32:K32"/>
    <mergeCell ref="J44:K44"/>
    <mergeCell ref="C45:D45"/>
    <mergeCell ref="C14:D14"/>
    <mergeCell ref="C224:D224"/>
    <mergeCell ref="C16:D16"/>
    <mergeCell ref="C22:D22"/>
    <mergeCell ref="C23:D23"/>
    <mergeCell ref="C26:D26"/>
    <mergeCell ref="C46:D46"/>
    <mergeCell ref="C40:D40"/>
    <mergeCell ref="C34:D34"/>
    <mergeCell ref="C35:D35"/>
    <mergeCell ref="J20:K20"/>
    <mergeCell ref="J26:K26"/>
    <mergeCell ref="F10:O10"/>
    <mergeCell ref="C106:Q107"/>
    <mergeCell ref="F108:O108"/>
    <mergeCell ref="C111:D111"/>
    <mergeCell ref="G111:H111"/>
    <mergeCell ref="J111:K111"/>
    <mergeCell ref="C15:D15"/>
    <mergeCell ref="J14:K14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&amp;L&amp;"-,太字"[復興庁事業]&amp;R&amp;"-,太字"様式１－３ 添付書類「ｄ」[住宅生活再建支援　被災者生活支援 被災者支援ｺｰﾃﾞｨﾈｰﾄ 県外避難者支援]
[ｺﾐｭﾆﾃｨ形成支援/直接補助 　心の復興/直接補助]</oddHeader>
  </headerFooter>
  <rowBreaks count="3" manualBreakCount="3">
    <brk id="66" max="16" man="1"/>
    <brk id="117" max="16" man="1"/>
    <brk id="1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2020-11-13T02:31:09Z</dcterms:created>
  <dcterms:modified xsi:type="dcterms:W3CDTF">2020-11-13T02:31:14Z</dcterms:modified>
  <cp:category/>
  <cp:version/>
  <cp:contentType/>
  <cp:contentStatus/>
</cp:coreProperties>
</file>