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小・中学校" sheetId="1" r:id="rId1"/>
    <sheet name="幼稚園・保育所" sheetId="2" r:id="rId2"/>
    <sheet name="社会教育関係団体" sheetId="3" r:id="rId3"/>
  </sheets>
  <definedNames>
    <definedName name="_xlnm.Print_Area" localSheetId="2">'社会教育関係団体'!$A$1:$Q$56</definedName>
    <definedName name="_xlnm.Print_Area" localSheetId="0">'小・中学校'!$A$1:$Q$56</definedName>
    <definedName name="_xlnm.Print_Area" localSheetId="1">'幼稚園・保育所'!$A$1:$Q$56</definedName>
  </definedNames>
  <calcPr fullCalcOnLoad="1"/>
</workbook>
</file>

<file path=xl/sharedStrings.xml><?xml version="1.0" encoding="utf-8"?>
<sst xmlns="http://schemas.openxmlformats.org/spreadsheetml/2006/main" count="525" uniqueCount="42">
  <si>
    <t>↓単価（税抜）</t>
  </si>
  <si>
    <t>↓数量①</t>
  </si>
  <si>
    <t>↓数量②</t>
  </si>
  <si>
    <t>個</t>
  </si>
  <si>
    <t>回</t>
  </si>
  <si>
    <t>取組○、名称</t>
  </si>
  <si>
    <t>×</t>
  </si>
  <si>
    <t>=</t>
  </si>
  <si>
    <t>↓消費税率考慮</t>
  </si>
  <si>
    <t>※行が足りない場合は、適宜追加してください。</t>
  </si>
  <si>
    <t>取組○、名称</t>
  </si>
  <si>
    <t>↓経費名称</t>
  </si>
  <si>
    <t>↓支援対象としない理由</t>
  </si>
  <si>
    <t>《積算内訳》</t>
  </si>
  <si>
    <t>取組○、名称</t>
  </si>
  <si>
    <t>↓経費名称</t>
  </si>
  <si>
    <t>●今回の交付対象とする経費</t>
  </si>
  <si>
    <t>●今回の交付対象としない経費</t>
  </si>
  <si>
    <t>自助努力や既存資源を活用して対応する、他の手法により資金調達を行う、等の金額があれば、記入してください（交付対象とする経費と合わせれば、事業全体の金額となるよう、記入してください）。</t>
  </si>
  <si>
    <t>↓名称</t>
  </si>
  <si>
    <t>↓消費税率考慮</t>
  </si>
  <si>
    <t>↓備考（使用目的・根拠等）</t>
  </si>
  <si>
    <t>×</t>
  </si>
  <si>
    <t>人</t>
  </si>
  <si>
    <t>=</t>
  </si>
  <si>
    <t>↓数量①</t>
  </si>
  <si>
    <t>↓数量②</t>
  </si>
  <si>
    <t>回</t>
  </si>
  <si>
    <t>×</t>
  </si>
  <si>
    <t>=</t>
  </si>
  <si>
    <t>個</t>
  </si>
  <si>
    <t>×</t>
  </si>
  <si>
    <t>↓単価（税込）</t>
  </si>
  <si>
    <t>積算内訳</t>
  </si>
  <si>
    <t>《事業名①》</t>
  </si>
  <si>
    <t>《事業番号①》</t>
  </si>
  <si>
    <t>（１）宿泊費</t>
  </si>
  <si>
    <t>（２）活動費・交通費</t>
  </si>
  <si>
    <t>（３）一般管理費</t>
  </si>
  <si>
    <t>学校等体験活動支援事業（小・中学校自然体験・交流活動等支援事業）</t>
  </si>
  <si>
    <t>社会教育関係団体体験活動支援事業</t>
  </si>
  <si>
    <t>学校等体験活動支援事業（幼稚園・保育所自然体験活動等支援事業）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</si>
</sst>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&quot;　&quot;e&quot;年　&quot;m&quot;月　&quot;d&quot;日&quot;;@"/>
    <numFmt numFmtId="177" formatCode="#,##0&quot; 円（税込）&quot;;\-#,##0&quot; 円（税込）&quot;;&quot; 円（税込）&quot;"/>
    <numFmt numFmtId="178" formatCode="#,##0_ ;[Red]\-#,##0\ "/>
    <numFmt numFmtId="179" formatCode="#,##0&quot; 円&quot;;\-#,##0&quot; 円&quot;;&quot; 円&quot;"/>
    <numFmt numFmtId="180" formatCode="#,##0&quot; 円（税込）&quot;;\-#,##0&quot; 円（税込）&quot;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u val="single"/>
      <sz val="10.5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u val="single"/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9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Ｐゴシック"/>
      <family val="3"/>
    </font>
    <font>
      <sz val="12"/>
      <color theme="1"/>
      <name val="ＭＳ ゴシック"/>
      <family val="3"/>
    </font>
    <font>
      <b/>
      <u val="single"/>
      <sz val="10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 vertical="top" wrapText="1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 shrinkToFit="1"/>
    </xf>
    <xf numFmtId="0" fontId="5" fillId="33" borderId="10" xfId="62" applyFont="1" applyFill="1" applyBorder="1" applyAlignment="1">
      <alignment horizontal="left" vertical="center" shrinkToFit="1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5" fillId="0" borderId="11" xfId="0" applyNumberFormat="1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12" xfId="0" applyNumberFormat="1" applyFont="1" applyFill="1" applyBorder="1" applyAlignment="1">
      <alignment vertical="center" wrapText="1"/>
    </xf>
    <xf numFmtId="49" fontId="6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6" fillId="0" borderId="0" xfId="50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left" vertical="center" wrapText="1"/>
      <protection/>
    </xf>
    <xf numFmtId="0" fontId="6" fillId="0" borderId="13" xfId="62" applyFont="1" applyFill="1" applyBorder="1" applyAlignment="1">
      <alignment vertical="center"/>
      <protection/>
    </xf>
    <xf numFmtId="0" fontId="57" fillId="0" borderId="0" xfId="0" applyFont="1" applyAlignment="1">
      <alignment vertical="center"/>
    </xf>
    <xf numFmtId="0" fontId="5" fillId="33" borderId="10" xfId="62" applyFont="1" applyFill="1" applyBorder="1" applyAlignment="1">
      <alignment vertical="center" shrinkToFit="1"/>
      <protection/>
    </xf>
    <xf numFmtId="38" fontId="5" fillId="33" borderId="10" xfId="50" applyFont="1" applyFill="1" applyBorder="1" applyAlignment="1">
      <alignment horizontal="right" vertical="center"/>
    </xf>
    <xf numFmtId="179" fontId="5" fillId="34" borderId="14" xfId="62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178" fontId="5" fillId="34" borderId="15" xfId="62" applyNumberFormat="1" applyFont="1" applyFill="1" applyBorder="1" applyAlignment="1">
      <alignment vertical="center"/>
      <protection/>
    </xf>
    <xf numFmtId="49" fontId="5" fillId="34" borderId="15" xfId="62" applyNumberFormat="1" applyFont="1" applyFill="1" applyBorder="1" applyAlignment="1">
      <alignment vertical="center" shrinkToFi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34" borderId="16" xfId="62" applyFont="1" applyFill="1" applyBorder="1" applyAlignment="1">
      <alignment horizontal="left" vertical="center" wrapText="1"/>
      <protection/>
    </xf>
    <xf numFmtId="179" fontId="5" fillId="34" borderId="17" xfId="62" applyNumberFormat="1" applyFont="1" applyFill="1" applyBorder="1" applyAlignment="1">
      <alignment vertical="center"/>
      <protection/>
    </xf>
    <xf numFmtId="0" fontId="5" fillId="0" borderId="18" xfId="62" applyFont="1" applyFill="1" applyBorder="1" applyAlignment="1">
      <alignment vertical="center"/>
      <protection/>
    </xf>
    <xf numFmtId="178" fontId="5" fillId="34" borderId="18" xfId="62" applyNumberFormat="1" applyFont="1" applyFill="1" applyBorder="1" applyAlignment="1">
      <alignment vertical="center"/>
      <protection/>
    </xf>
    <xf numFmtId="49" fontId="5" fillId="34" borderId="18" xfId="62" applyNumberFormat="1" applyFont="1" applyFill="1" applyBorder="1" applyAlignment="1">
      <alignment vertical="center" shrinkToFit="1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34" borderId="19" xfId="62" applyFont="1" applyFill="1" applyBorder="1" applyAlignment="1">
      <alignment horizontal="left" vertical="center" wrapText="1"/>
      <protection/>
    </xf>
    <xf numFmtId="179" fontId="5" fillId="34" borderId="20" xfId="62" applyNumberFormat="1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vertical="center"/>
      <protection/>
    </xf>
    <xf numFmtId="178" fontId="5" fillId="34" borderId="21" xfId="62" applyNumberFormat="1" applyFont="1" applyFill="1" applyBorder="1" applyAlignment="1">
      <alignment vertical="center"/>
      <protection/>
    </xf>
    <xf numFmtId="49" fontId="5" fillId="34" borderId="21" xfId="62" applyNumberFormat="1" applyFont="1" applyFill="1" applyBorder="1" applyAlignment="1">
      <alignment vertical="center" shrinkToFit="1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34" borderId="22" xfId="62" applyFont="1" applyFill="1" applyBorder="1" applyAlignment="1">
      <alignment horizontal="left" vertical="center" wrapText="1"/>
      <protection/>
    </xf>
    <xf numFmtId="0" fontId="56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" fillId="34" borderId="15" xfId="62" applyFont="1" applyFill="1" applyBorder="1" applyAlignment="1">
      <alignment vertical="center"/>
      <protection/>
    </xf>
    <xf numFmtId="0" fontId="5" fillId="34" borderId="18" xfId="62" applyFont="1" applyFill="1" applyBorder="1" applyAlignment="1">
      <alignment vertical="center"/>
      <protection/>
    </xf>
    <xf numFmtId="0" fontId="5" fillId="34" borderId="21" xfId="62" applyFont="1" applyFill="1" applyBorder="1" applyAlignment="1">
      <alignment vertical="center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179" fontId="5" fillId="35" borderId="23" xfId="50" applyNumberFormat="1" applyFont="1" applyFill="1" applyBorder="1" applyAlignment="1">
      <alignment vertical="center"/>
    </xf>
    <xf numFmtId="179" fontId="5" fillId="35" borderId="24" xfId="50" applyNumberFormat="1" applyFont="1" applyFill="1" applyBorder="1" applyAlignment="1">
      <alignment vertical="center"/>
    </xf>
    <xf numFmtId="179" fontId="5" fillId="35" borderId="25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" fillId="33" borderId="11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vertical="center"/>
      <protection/>
    </xf>
    <xf numFmtId="38" fontId="5" fillId="33" borderId="10" xfId="50" applyFont="1" applyFill="1" applyBorder="1" applyAlignment="1">
      <alignment vertical="center"/>
    </xf>
    <xf numFmtId="38" fontId="5" fillId="33" borderId="10" xfId="50" applyFont="1" applyFill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9" fillId="0" borderId="0" xfId="62" applyFont="1" applyFill="1" applyBorder="1" applyAlignment="1">
      <alignment vertical="center"/>
      <protection/>
    </xf>
    <xf numFmtId="0" fontId="55" fillId="0" borderId="0" xfId="62" applyFont="1" applyFill="1" applyBorder="1" applyAlignment="1">
      <alignment vertical="center"/>
      <protection/>
    </xf>
    <xf numFmtId="178" fontId="55" fillId="0" borderId="26" xfId="50" applyNumberFormat="1" applyFont="1" applyFill="1" applyBorder="1" applyAlignment="1">
      <alignment vertical="center"/>
    </xf>
    <xf numFmtId="179" fontId="53" fillId="35" borderId="27" xfId="62" applyNumberFormat="1" applyFont="1" applyFill="1" applyBorder="1" applyAlignment="1">
      <alignment vertical="center"/>
      <protection/>
    </xf>
    <xf numFmtId="0" fontId="60" fillId="33" borderId="10" xfId="62" applyFont="1" applyFill="1" applyBorder="1" applyAlignment="1">
      <alignment vertical="center"/>
      <protection/>
    </xf>
    <xf numFmtId="38" fontId="60" fillId="33" borderId="10" xfId="50" applyFont="1" applyFill="1" applyBorder="1" applyAlignment="1">
      <alignment vertical="center"/>
    </xf>
    <xf numFmtId="0" fontId="60" fillId="33" borderId="12" xfId="62" applyFont="1" applyFill="1" applyBorder="1" applyAlignment="1">
      <alignment vertical="center" shrinkToFit="1"/>
      <protection/>
    </xf>
    <xf numFmtId="179" fontId="60" fillId="34" borderId="14" xfId="62" applyNumberFormat="1" applyFont="1" applyFill="1" applyBorder="1" applyAlignment="1">
      <alignment vertical="center"/>
      <protection/>
    </xf>
    <xf numFmtId="0" fontId="60" fillId="0" borderId="15" xfId="62" applyFont="1" applyFill="1" applyBorder="1" applyAlignment="1">
      <alignment vertical="center"/>
      <protection/>
    </xf>
    <xf numFmtId="178" fontId="60" fillId="34" borderId="15" xfId="62" applyNumberFormat="1" applyFont="1" applyFill="1" applyBorder="1" applyAlignment="1">
      <alignment vertical="center"/>
      <protection/>
    </xf>
    <xf numFmtId="49" fontId="60" fillId="34" borderId="15" xfId="62" applyNumberFormat="1" applyFont="1" applyFill="1" applyBorder="1" applyAlignment="1">
      <alignment vertical="center" shrinkToFit="1"/>
      <protection/>
    </xf>
    <xf numFmtId="0" fontId="60" fillId="34" borderId="15" xfId="62" applyFont="1" applyFill="1" applyBorder="1" applyAlignment="1">
      <alignment vertical="center"/>
      <protection/>
    </xf>
    <xf numFmtId="0" fontId="60" fillId="0" borderId="28" xfId="62" applyFont="1" applyFill="1" applyBorder="1" applyAlignment="1">
      <alignment horizontal="center" vertical="center"/>
      <protection/>
    </xf>
    <xf numFmtId="179" fontId="60" fillId="35" borderId="28" xfId="50" applyNumberFormat="1" applyFont="1" applyFill="1" applyBorder="1" applyAlignment="1">
      <alignment vertical="center"/>
    </xf>
    <xf numFmtId="0" fontId="60" fillId="34" borderId="16" xfId="62" applyFont="1" applyFill="1" applyBorder="1" applyAlignment="1">
      <alignment horizontal="left" vertical="center" wrapText="1"/>
      <protection/>
    </xf>
    <xf numFmtId="179" fontId="60" fillId="34" borderId="17" xfId="62" applyNumberFormat="1" applyFont="1" applyFill="1" applyBorder="1" applyAlignment="1">
      <alignment vertical="center"/>
      <protection/>
    </xf>
    <xf numFmtId="0" fontId="60" fillId="0" borderId="18" xfId="62" applyFont="1" applyFill="1" applyBorder="1" applyAlignment="1">
      <alignment vertical="center"/>
      <protection/>
    </xf>
    <xf numFmtId="178" fontId="60" fillId="34" borderId="18" xfId="62" applyNumberFormat="1" applyFont="1" applyFill="1" applyBorder="1" applyAlignment="1">
      <alignment vertical="center"/>
      <protection/>
    </xf>
    <xf numFmtId="49" fontId="60" fillId="34" borderId="18" xfId="62" applyNumberFormat="1" applyFont="1" applyFill="1" applyBorder="1" applyAlignment="1">
      <alignment vertical="center" shrinkToFit="1"/>
      <protection/>
    </xf>
    <xf numFmtId="0" fontId="60" fillId="34" borderId="18" xfId="62" applyFont="1" applyFill="1" applyBorder="1" applyAlignment="1">
      <alignment vertical="center"/>
      <protection/>
    </xf>
    <xf numFmtId="0" fontId="60" fillId="0" borderId="29" xfId="62" applyFont="1" applyFill="1" applyBorder="1" applyAlignment="1">
      <alignment horizontal="center" vertical="center"/>
      <protection/>
    </xf>
    <xf numFmtId="179" fontId="60" fillId="35" borderId="29" xfId="50" applyNumberFormat="1" applyFont="1" applyFill="1" applyBorder="1" applyAlignment="1">
      <alignment vertical="center"/>
    </xf>
    <xf numFmtId="0" fontId="60" fillId="34" borderId="19" xfId="62" applyFont="1" applyFill="1" applyBorder="1" applyAlignment="1">
      <alignment horizontal="left" vertical="center" wrapText="1"/>
      <protection/>
    </xf>
    <xf numFmtId="179" fontId="60" fillId="34" borderId="20" xfId="62" applyNumberFormat="1" applyFont="1" applyFill="1" applyBorder="1" applyAlignment="1">
      <alignment vertical="center"/>
      <protection/>
    </xf>
    <xf numFmtId="0" fontId="60" fillId="0" borderId="21" xfId="62" applyFont="1" applyFill="1" applyBorder="1" applyAlignment="1">
      <alignment vertical="center"/>
      <protection/>
    </xf>
    <xf numFmtId="178" fontId="60" fillId="34" borderId="21" xfId="62" applyNumberFormat="1" applyFont="1" applyFill="1" applyBorder="1" applyAlignment="1">
      <alignment vertical="center"/>
      <protection/>
    </xf>
    <xf numFmtId="49" fontId="60" fillId="34" borderId="21" xfId="62" applyNumberFormat="1" applyFont="1" applyFill="1" applyBorder="1" applyAlignment="1">
      <alignment vertical="center" shrinkToFit="1"/>
      <protection/>
    </xf>
    <xf numFmtId="0" fontId="60" fillId="34" borderId="21" xfId="62" applyFont="1" applyFill="1" applyBorder="1" applyAlignment="1">
      <alignment vertical="center"/>
      <protection/>
    </xf>
    <xf numFmtId="0" fontId="60" fillId="0" borderId="30" xfId="62" applyFont="1" applyFill="1" applyBorder="1" applyAlignment="1">
      <alignment horizontal="center" vertical="center"/>
      <protection/>
    </xf>
    <xf numFmtId="179" fontId="60" fillId="35" borderId="30" xfId="50" applyNumberFormat="1" applyFont="1" applyFill="1" applyBorder="1" applyAlignment="1">
      <alignment vertical="center"/>
    </xf>
    <xf numFmtId="0" fontId="60" fillId="34" borderId="22" xfId="62" applyFont="1" applyFill="1" applyBorder="1" applyAlignment="1">
      <alignment horizontal="left" vertical="center" wrapText="1"/>
      <protection/>
    </xf>
    <xf numFmtId="0" fontId="55" fillId="0" borderId="13" xfId="62" applyFont="1" applyFill="1" applyBorder="1" applyAlignment="1">
      <alignment vertical="center"/>
      <protection/>
    </xf>
    <xf numFmtId="179" fontId="60" fillId="34" borderId="31" xfId="62" applyNumberFormat="1" applyFont="1" applyFill="1" applyBorder="1" applyAlignment="1">
      <alignment vertical="center"/>
      <protection/>
    </xf>
    <xf numFmtId="0" fontId="60" fillId="0" borderId="10" xfId="62" applyFont="1" applyFill="1" applyBorder="1" applyAlignment="1">
      <alignment vertical="center"/>
      <protection/>
    </xf>
    <xf numFmtId="178" fontId="60" fillId="34" borderId="10" xfId="62" applyNumberFormat="1" applyFont="1" applyFill="1" applyBorder="1" applyAlignment="1">
      <alignment vertical="center"/>
      <protection/>
    </xf>
    <xf numFmtId="49" fontId="60" fillId="34" borderId="10" xfId="62" applyNumberFormat="1" applyFont="1" applyFill="1" applyBorder="1" applyAlignment="1">
      <alignment vertical="center" shrinkToFit="1"/>
      <protection/>
    </xf>
    <xf numFmtId="0" fontId="60" fillId="34" borderId="10" xfId="62" applyFont="1" applyFill="1" applyBorder="1" applyAlignment="1">
      <alignment vertical="center"/>
      <protection/>
    </xf>
    <xf numFmtId="0" fontId="60" fillId="0" borderId="32" xfId="62" applyFont="1" applyFill="1" applyBorder="1" applyAlignment="1">
      <alignment horizontal="center" vertical="center"/>
      <protection/>
    </xf>
    <xf numFmtId="179" fontId="60" fillId="35" borderId="32" xfId="50" applyNumberFormat="1" applyFont="1" applyFill="1" applyBorder="1" applyAlignment="1">
      <alignment vertical="center"/>
    </xf>
    <xf numFmtId="180" fontId="61" fillId="34" borderId="10" xfId="0" applyNumberFormat="1" applyFont="1" applyFill="1" applyBorder="1" applyAlignment="1">
      <alignment vertical="center" wrapText="1"/>
    </xf>
    <xf numFmtId="0" fontId="60" fillId="33" borderId="11" xfId="62" applyFont="1" applyFill="1" applyBorder="1" applyAlignment="1">
      <alignment vertical="center"/>
      <protection/>
    </xf>
    <xf numFmtId="0" fontId="60" fillId="33" borderId="10" xfId="62" applyFont="1" applyFill="1" applyBorder="1" applyAlignment="1">
      <alignment vertical="center"/>
      <protection/>
    </xf>
    <xf numFmtId="49" fontId="60" fillId="34" borderId="11" xfId="62" applyNumberFormat="1" applyFont="1" applyFill="1" applyBorder="1" applyAlignment="1">
      <alignment vertical="center" wrapText="1"/>
      <protection/>
    </xf>
    <xf numFmtId="49" fontId="60" fillId="34" borderId="32" xfId="62" applyNumberFormat="1" applyFont="1" applyFill="1" applyBorder="1" applyAlignment="1">
      <alignment vertical="center" wrapText="1"/>
      <protection/>
    </xf>
    <xf numFmtId="0" fontId="62" fillId="0" borderId="0" xfId="0" applyFont="1" applyFill="1" applyBorder="1" applyAlignment="1">
      <alignment horizontal="left" vertical="center" wrapText="1"/>
    </xf>
    <xf numFmtId="49" fontId="60" fillId="34" borderId="33" xfId="62" applyNumberFormat="1" applyFont="1" applyFill="1" applyBorder="1" applyAlignment="1">
      <alignment vertical="center" wrapText="1"/>
      <protection/>
    </xf>
    <xf numFmtId="49" fontId="60" fillId="34" borderId="29" xfId="62" applyNumberFormat="1" applyFont="1" applyFill="1" applyBorder="1" applyAlignment="1">
      <alignment vertical="center" wrapText="1"/>
      <protection/>
    </xf>
    <xf numFmtId="0" fontId="0" fillId="0" borderId="29" xfId="0" applyFont="1" applyBorder="1" applyAlignment="1">
      <alignment vertical="center" wrapText="1"/>
    </xf>
    <xf numFmtId="38" fontId="60" fillId="33" borderId="10" xfId="50" applyFont="1" applyFill="1" applyBorder="1" applyAlignment="1">
      <alignment vertical="center"/>
    </xf>
    <xf numFmtId="49" fontId="60" fillId="34" borderId="34" xfId="62" applyNumberFormat="1" applyFont="1" applyFill="1" applyBorder="1" applyAlignment="1">
      <alignment vertical="center" wrapText="1"/>
      <protection/>
    </xf>
    <xf numFmtId="49" fontId="60" fillId="34" borderId="30" xfId="62" applyNumberFormat="1" applyFont="1" applyFill="1" applyBorder="1" applyAlignment="1">
      <alignment vertical="center" wrapText="1"/>
      <protection/>
    </xf>
    <xf numFmtId="49" fontId="5" fillId="34" borderId="34" xfId="62" applyNumberFormat="1" applyFont="1" applyFill="1" applyBorder="1" applyAlignment="1">
      <alignment vertical="center" wrapText="1"/>
      <protection/>
    </xf>
    <xf numFmtId="49" fontId="5" fillId="34" borderId="30" xfId="62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5" fillId="34" borderId="35" xfId="62" applyNumberFormat="1" applyFont="1" applyFill="1" applyBorder="1" applyAlignment="1">
      <alignment horizontal="left" vertical="center" wrapText="1"/>
      <protection/>
    </xf>
    <xf numFmtId="49" fontId="5" fillId="34" borderId="28" xfId="62" applyNumberFormat="1" applyFont="1" applyFill="1" applyBorder="1" applyAlignment="1">
      <alignment horizontal="left" vertical="center" wrapText="1"/>
      <protection/>
    </xf>
    <xf numFmtId="49" fontId="5" fillId="34" borderId="33" xfId="62" applyNumberFormat="1" applyFont="1" applyFill="1" applyBorder="1" applyAlignment="1">
      <alignment vertical="center" wrapText="1"/>
      <protection/>
    </xf>
    <xf numFmtId="49" fontId="5" fillId="34" borderId="29" xfId="62" applyNumberFormat="1" applyFont="1" applyFill="1" applyBorder="1" applyAlignment="1">
      <alignment vertical="center" wrapText="1"/>
      <protection/>
    </xf>
    <xf numFmtId="38" fontId="5" fillId="33" borderId="10" xfId="50" applyFont="1" applyFill="1" applyBorder="1" applyAlignment="1">
      <alignment horizontal="center" vertical="center" shrinkToFit="1"/>
    </xf>
    <xf numFmtId="0" fontId="55" fillId="34" borderId="11" xfId="0" applyNumberFormat="1" applyFont="1" applyFill="1" applyBorder="1" applyAlignment="1">
      <alignment horizontal="left" vertical="center" wrapText="1"/>
    </xf>
    <xf numFmtId="0" fontId="55" fillId="34" borderId="12" xfId="0" applyNumberFormat="1" applyFont="1" applyFill="1" applyBorder="1" applyAlignment="1">
      <alignment horizontal="left" vertical="center" wrapText="1"/>
    </xf>
    <xf numFmtId="0" fontId="55" fillId="34" borderId="10" xfId="0" applyNumberFormat="1" applyFont="1" applyFill="1" applyBorder="1" applyAlignment="1">
      <alignment horizontal="left" vertical="center" wrapText="1"/>
    </xf>
    <xf numFmtId="49" fontId="60" fillId="34" borderId="35" xfId="62" applyNumberFormat="1" applyFont="1" applyFill="1" applyBorder="1" applyAlignment="1">
      <alignment vertical="center" wrapText="1"/>
      <protection/>
    </xf>
    <xf numFmtId="49" fontId="60" fillId="34" borderId="28" xfId="62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広域圏様式３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6"/>
  <sheetViews>
    <sheetView showGridLines="0" tabSelected="1" view="pageLayout" zoomScaleNormal="85" zoomScaleSheetLayoutView="100" workbookViewId="0" topLeftCell="A1">
      <selection activeCell="T22" sqref="T22"/>
    </sheetView>
  </sheetViews>
  <sheetFormatPr defaultColWidth="8.8515625" defaultRowHeight="15"/>
  <cols>
    <col min="1" max="2" width="2.7109375" style="2" customWidth="1"/>
    <col min="3" max="3" width="1.7109375" style="1" customWidth="1"/>
    <col min="4" max="4" width="16.57421875" style="1" customWidth="1"/>
    <col min="5" max="5" width="9.421875" style="1" bestFit="1" customWidth="1"/>
    <col min="6" max="6" width="3.421875" style="1" bestFit="1" customWidth="1"/>
    <col min="7" max="7" width="7.421875" style="1" customWidth="1"/>
    <col min="8" max="9" width="3.421875" style="1" bestFit="1" customWidth="1"/>
    <col min="10" max="10" width="7.421875" style="1" customWidth="1"/>
    <col min="11" max="12" width="3.421875" style="1" bestFit="1" customWidth="1"/>
    <col min="13" max="13" width="5.28125" style="1" bestFit="1" customWidth="1"/>
    <col min="14" max="14" width="3.00390625" style="1" bestFit="1" customWidth="1"/>
    <col min="15" max="15" width="2.421875" style="1" bestFit="1" customWidth="1"/>
    <col min="16" max="16" width="20.7109375" style="1" customWidth="1"/>
    <col min="17" max="17" width="15.140625" style="1" customWidth="1"/>
    <col min="18" max="16384" width="8.8515625" style="1" customWidth="1"/>
  </cols>
  <sheetData>
    <row r="2" spans="1:17" ht="25.5" customHeight="1">
      <c r="A2" s="6"/>
      <c r="B2" s="6"/>
      <c r="C2" s="56" t="s">
        <v>39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3.5">
      <c r="A3" s="6"/>
      <c r="B3" s="6"/>
      <c r="C3" s="49" t="s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.5">
      <c r="A5" s="6"/>
      <c r="B5" s="6"/>
      <c r="C5" s="101" t="s">
        <v>33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13.5">
      <c r="A6" s="6"/>
      <c r="B6" s="6"/>
      <c r="C6" s="5" t="s">
        <v>35</v>
      </c>
      <c r="D6" s="5"/>
      <c r="E6" s="5" t="s">
        <v>34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0" customHeight="1">
      <c r="B7" s="6"/>
      <c r="C7" s="117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8"/>
    </row>
    <row r="8" spans="2:17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7.5" customHeight="1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3.5">
      <c r="B10" s="6"/>
      <c r="C10" s="5" t="s">
        <v>13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30" customHeight="1">
      <c r="B11" s="6"/>
      <c r="C11" s="7"/>
      <c r="D11" s="8"/>
      <c r="E11" s="8"/>
      <c r="F11" s="96">
        <f>SUM(Q15,Q26,Q39)</f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8"/>
      <c r="Q11" s="9"/>
    </row>
    <row r="12" spans="2:17" ht="7.5" customHeigh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3.5">
      <c r="B13" s="6"/>
      <c r="C13" s="19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3.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2.75" customHeight="1">
      <c r="B15" s="6"/>
      <c r="C15" s="57" t="s">
        <v>36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0">
        <f>SUM(P16:P25)</f>
        <v>0</v>
      </c>
    </row>
    <row r="16" spans="2:17" ht="13.5">
      <c r="B16" s="6"/>
      <c r="C16" s="97" t="s">
        <v>19</v>
      </c>
      <c r="D16" s="98"/>
      <c r="E16" s="61" t="s">
        <v>32</v>
      </c>
      <c r="F16" s="61"/>
      <c r="G16" s="105" t="s">
        <v>25</v>
      </c>
      <c r="H16" s="105"/>
      <c r="I16" s="62"/>
      <c r="J16" s="105" t="s">
        <v>26</v>
      </c>
      <c r="K16" s="105"/>
      <c r="L16" s="62"/>
      <c r="M16" s="62" t="s">
        <v>20</v>
      </c>
      <c r="N16" s="62"/>
      <c r="O16" s="62"/>
      <c r="P16" s="62"/>
      <c r="Q16" s="63" t="s">
        <v>21</v>
      </c>
    </row>
    <row r="17" spans="2:17" ht="13.5">
      <c r="B17" s="6"/>
      <c r="C17" s="120"/>
      <c r="D17" s="121"/>
      <c r="E17" s="64">
        <v>0</v>
      </c>
      <c r="F17" s="65" t="s">
        <v>28</v>
      </c>
      <c r="G17" s="66">
        <v>0</v>
      </c>
      <c r="H17" s="67" t="s">
        <v>23</v>
      </c>
      <c r="I17" s="65" t="s">
        <v>31</v>
      </c>
      <c r="J17" s="66">
        <v>0</v>
      </c>
      <c r="K17" s="67" t="s">
        <v>27</v>
      </c>
      <c r="L17" s="65" t="s">
        <v>28</v>
      </c>
      <c r="M17" s="68">
        <v>1</v>
      </c>
      <c r="N17" s="68"/>
      <c r="O17" s="69" t="s">
        <v>29</v>
      </c>
      <c r="P17" s="70">
        <f aca="true" t="shared" si="0" ref="P17:P24">ROUNDDOWN($E17*$G17*$J17*$M17,0)</f>
        <v>0</v>
      </c>
      <c r="Q17" s="71"/>
    </row>
    <row r="18" spans="2:17" ht="13.5">
      <c r="B18" s="6"/>
      <c r="C18" s="102"/>
      <c r="D18" s="104"/>
      <c r="E18" s="72">
        <v>0</v>
      </c>
      <c r="F18" s="73" t="s">
        <v>22</v>
      </c>
      <c r="G18" s="74">
        <v>0</v>
      </c>
      <c r="H18" s="75" t="s">
        <v>23</v>
      </c>
      <c r="I18" s="73" t="s">
        <v>22</v>
      </c>
      <c r="J18" s="74">
        <v>0</v>
      </c>
      <c r="K18" s="75" t="s">
        <v>27</v>
      </c>
      <c r="L18" s="73" t="s">
        <v>22</v>
      </c>
      <c r="M18" s="76">
        <v>1</v>
      </c>
      <c r="N18" s="76"/>
      <c r="O18" s="77" t="s">
        <v>24</v>
      </c>
      <c r="P18" s="78">
        <f t="shared" si="0"/>
        <v>0</v>
      </c>
      <c r="Q18" s="79"/>
    </row>
    <row r="19" spans="2:17" ht="13.5">
      <c r="B19" s="6"/>
      <c r="C19" s="102"/>
      <c r="D19" s="103"/>
      <c r="E19" s="72">
        <v>0</v>
      </c>
      <c r="F19" s="73" t="s">
        <v>22</v>
      </c>
      <c r="G19" s="74">
        <v>0</v>
      </c>
      <c r="H19" s="75" t="s">
        <v>23</v>
      </c>
      <c r="I19" s="73" t="s">
        <v>22</v>
      </c>
      <c r="J19" s="74">
        <v>0</v>
      </c>
      <c r="K19" s="75" t="s">
        <v>27</v>
      </c>
      <c r="L19" s="73" t="s">
        <v>22</v>
      </c>
      <c r="M19" s="76">
        <v>1</v>
      </c>
      <c r="N19" s="76"/>
      <c r="O19" s="77" t="s">
        <v>24</v>
      </c>
      <c r="P19" s="78">
        <f t="shared" si="0"/>
        <v>0</v>
      </c>
      <c r="Q19" s="79"/>
    </row>
    <row r="20" spans="2:17" ht="13.5">
      <c r="B20" s="6"/>
      <c r="C20" s="102"/>
      <c r="D20" s="103"/>
      <c r="E20" s="72">
        <v>0</v>
      </c>
      <c r="F20" s="73" t="s">
        <v>22</v>
      </c>
      <c r="G20" s="74">
        <v>0</v>
      </c>
      <c r="H20" s="75" t="s">
        <v>23</v>
      </c>
      <c r="I20" s="73" t="s">
        <v>22</v>
      </c>
      <c r="J20" s="74">
        <v>0</v>
      </c>
      <c r="K20" s="75" t="s">
        <v>27</v>
      </c>
      <c r="L20" s="73" t="s">
        <v>22</v>
      </c>
      <c r="M20" s="76">
        <v>1</v>
      </c>
      <c r="N20" s="76"/>
      <c r="O20" s="77" t="s">
        <v>24</v>
      </c>
      <c r="P20" s="78">
        <f t="shared" si="0"/>
        <v>0</v>
      </c>
      <c r="Q20" s="79"/>
    </row>
    <row r="21" spans="2:17" ht="13.5">
      <c r="B21" s="6"/>
      <c r="C21" s="102"/>
      <c r="D21" s="103"/>
      <c r="E21" s="72">
        <v>0</v>
      </c>
      <c r="F21" s="73" t="s">
        <v>22</v>
      </c>
      <c r="G21" s="74">
        <v>0</v>
      </c>
      <c r="H21" s="75" t="s">
        <v>23</v>
      </c>
      <c r="I21" s="73" t="s">
        <v>22</v>
      </c>
      <c r="J21" s="74">
        <v>0</v>
      </c>
      <c r="K21" s="75" t="s">
        <v>27</v>
      </c>
      <c r="L21" s="73" t="s">
        <v>22</v>
      </c>
      <c r="M21" s="76">
        <v>1</v>
      </c>
      <c r="N21" s="76"/>
      <c r="O21" s="77" t="s">
        <v>24</v>
      </c>
      <c r="P21" s="78">
        <f t="shared" si="0"/>
        <v>0</v>
      </c>
      <c r="Q21" s="79"/>
    </row>
    <row r="22" spans="2:17" ht="13.5">
      <c r="B22" s="6"/>
      <c r="C22" s="102"/>
      <c r="D22" s="103"/>
      <c r="E22" s="72">
        <v>0</v>
      </c>
      <c r="F22" s="73" t="s">
        <v>22</v>
      </c>
      <c r="G22" s="74">
        <v>0</v>
      </c>
      <c r="H22" s="75" t="s">
        <v>23</v>
      </c>
      <c r="I22" s="73" t="s">
        <v>22</v>
      </c>
      <c r="J22" s="74">
        <v>0</v>
      </c>
      <c r="K22" s="75" t="s">
        <v>27</v>
      </c>
      <c r="L22" s="73" t="s">
        <v>22</v>
      </c>
      <c r="M22" s="76">
        <v>1</v>
      </c>
      <c r="N22" s="76"/>
      <c r="O22" s="77" t="s">
        <v>24</v>
      </c>
      <c r="P22" s="78">
        <f t="shared" si="0"/>
        <v>0</v>
      </c>
      <c r="Q22" s="79"/>
    </row>
    <row r="23" spans="2:17" ht="13.5">
      <c r="B23" s="6"/>
      <c r="C23" s="102"/>
      <c r="D23" s="103"/>
      <c r="E23" s="72">
        <v>0</v>
      </c>
      <c r="F23" s="73" t="s">
        <v>28</v>
      </c>
      <c r="G23" s="74">
        <v>0</v>
      </c>
      <c r="H23" s="75" t="s">
        <v>23</v>
      </c>
      <c r="I23" s="73" t="s">
        <v>31</v>
      </c>
      <c r="J23" s="74">
        <v>0</v>
      </c>
      <c r="K23" s="75" t="s">
        <v>27</v>
      </c>
      <c r="L23" s="73" t="s">
        <v>28</v>
      </c>
      <c r="M23" s="76">
        <v>1</v>
      </c>
      <c r="N23" s="76"/>
      <c r="O23" s="77" t="s">
        <v>29</v>
      </c>
      <c r="P23" s="78">
        <f t="shared" si="0"/>
        <v>0</v>
      </c>
      <c r="Q23" s="79"/>
    </row>
    <row r="24" spans="2:17" ht="13.5">
      <c r="B24" s="6"/>
      <c r="C24" s="106"/>
      <c r="D24" s="107"/>
      <c r="E24" s="80">
        <v>0</v>
      </c>
      <c r="F24" s="81" t="s">
        <v>28</v>
      </c>
      <c r="G24" s="82">
        <v>0</v>
      </c>
      <c r="H24" s="83" t="s">
        <v>23</v>
      </c>
      <c r="I24" s="81" t="s">
        <v>22</v>
      </c>
      <c r="J24" s="82">
        <v>0</v>
      </c>
      <c r="K24" s="83" t="s">
        <v>27</v>
      </c>
      <c r="L24" s="81" t="s">
        <v>28</v>
      </c>
      <c r="M24" s="84">
        <v>1</v>
      </c>
      <c r="N24" s="84"/>
      <c r="O24" s="85" t="s">
        <v>29</v>
      </c>
      <c r="P24" s="86">
        <f t="shared" si="0"/>
        <v>0</v>
      </c>
      <c r="Q24" s="87"/>
    </row>
    <row r="25" spans="2:17" ht="13.5">
      <c r="B25" s="6"/>
      <c r="C25" s="5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 ht="13.5">
      <c r="B26" s="6"/>
      <c r="C26" s="57" t="s">
        <v>37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60">
        <f>SUM(P27:P38)</f>
        <v>0</v>
      </c>
    </row>
    <row r="27" spans="2:17" ht="13.5">
      <c r="B27" s="6"/>
      <c r="C27" s="97" t="s">
        <v>19</v>
      </c>
      <c r="D27" s="98"/>
      <c r="E27" s="61" t="s">
        <v>32</v>
      </c>
      <c r="F27" s="61"/>
      <c r="G27" s="105" t="s">
        <v>25</v>
      </c>
      <c r="H27" s="105"/>
      <c r="I27" s="62"/>
      <c r="J27" s="105" t="s">
        <v>26</v>
      </c>
      <c r="K27" s="105"/>
      <c r="L27" s="62"/>
      <c r="M27" s="62" t="s">
        <v>20</v>
      </c>
      <c r="N27" s="62"/>
      <c r="O27" s="62"/>
      <c r="P27" s="62"/>
      <c r="Q27" s="63" t="s">
        <v>21</v>
      </c>
    </row>
    <row r="28" spans="2:17" ht="13.5">
      <c r="B28" s="6"/>
      <c r="C28" s="120"/>
      <c r="D28" s="121"/>
      <c r="E28" s="64">
        <v>0</v>
      </c>
      <c r="F28" s="65" t="s">
        <v>22</v>
      </c>
      <c r="G28" s="66">
        <v>0</v>
      </c>
      <c r="H28" s="67" t="s">
        <v>23</v>
      </c>
      <c r="I28" s="65" t="s">
        <v>22</v>
      </c>
      <c r="J28" s="66">
        <v>0</v>
      </c>
      <c r="K28" s="67" t="s">
        <v>27</v>
      </c>
      <c r="L28" s="65" t="s">
        <v>22</v>
      </c>
      <c r="M28" s="68">
        <v>1</v>
      </c>
      <c r="N28" s="68"/>
      <c r="O28" s="69" t="s">
        <v>24</v>
      </c>
      <c r="P28" s="70">
        <f>ROUNDDOWN($E28*$G28*$J28*$M28,0)</f>
        <v>0</v>
      </c>
      <c r="Q28" s="71"/>
    </row>
    <row r="29" spans="2:17" ht="13.5">
      <c r="B29" s="6"/>
      <c r="C29" s="102"/>
      <c r="D29" s="103"/>
      <c r="E29" s="72">
        <v>0</v>
      </c>
      <c r="F29" s="73" t="s">
        <v>22</v>
      </c>
      <c r="G29" s="74">
        <v>0</v>
      </c>
      <c r="H29" s="75" t="s">
        <v>23</v>
      </c>
      <c r="I29" s="73" t="s">
        <v>22</v>
      </c>
      <c r="J29" s="74">
        <v>0</v>
      </c>
      <c r="K29" s="75" t="s">
        <v>27</v>
      </c>
      <c r="L29" s="73" t="s">
        <v>22</v>
      </c>
      <c r="M29" s="76">
        <v>1</v>
      </c>
      <c r="N29" s="76"/>
      <c r="O29" s="77" t="s">
        <v>24</v>
      </c>
      <c r="P29" s="78">
        <f aca="true" t="shared" si="1" ref="P29:P35">ROUNDDOWN($E29*$G29*$J29*$M29,0)</f>
        <v>0</v>
      </c>
      <c r="Q29" s="79"/>
    </row>
    <row r="30" spans="2:17" ht="13.5">
      <c r="B30" s="6"/>
      <c r="C30" s="102"/>
      <c r="D30" s="103"/>
      <c r="E30" s="72">
        <v>0</v>
      </c>
      <c r="F30" s="73" t="s">
        <v>22</v>
      </c>
      <c r="G30" s="74">
        <v>0</v>
      </c>
      <c r="H30" s="75" t="s">
        <v>23</v>
      </c>
      <c r="I30" s="73" t="s">
        <v>22</v>
      </c>
      <c r="J30" s="74">
        <v>0</v>
      </c>
      <c r="K30" s="75" t="s">
        <v>27</v>
      </c>
      <c r="L30" s="73" t="s">
        <v>22</v>
      </c>
      <c r="M30" s="76">
        <v>1</v>
      </c>
      <c r="N30" s="76"/>
      <c r="O30" s="77" t="s">
        <v>24</v>
      </c>
      <c r="P30" s="78">
        <f t="shared" si="1"/>
        <v>0</v>
      </c>
      <c r="Q30" s="79"/>
    </row>
    <row r="31" spans="2:17" ht="13.5">
      <c r="B31" s="6"/>
      <c r="C31" s="102"/>
      <c r="D31" s="103"/>
      <c r="E31" s="72">
        <v>0</v>
      </c>
      <c r="F31" s="73" t="s">
        <v>22</v>
      </c>
      <c r="G31" s="74">
        <v>0</v>
      </c>
      <c r="H31" s="75" t="s">
        <v>23</v>
      </c>
      <c r="I31" s="73" t="s">
        <v>22</v>
      </c>
      <c r="J31" s="74">
        <v>0</v>
      </c>
      <c r="K31" s="75" t="s">
        <v>27</v>
      </c>
      <c r="L31" s="73" t="s">
        <v>22</v>
      </c>
      <c r="M31" s="76">
        <v>1</v>
      </c>
      <c r="N31" s="76"/>
      <c r="O31" s="77" t="s">
        <v>24</v>
      </c>
      <c r="P31" s="78">
        <f t="shared" si="1"/>
        <v>0</v>
      </c>
      <c r="Q31" s="79"/>
    </row>
    <row r="32" spans="2:17" ht="13.5">
      <c r="B32" s="6"/>
      <c r="C32" s="102"/>
      <c r="D32" s="103"/>
      <c r="E32" s="72">
        <v>0</v>
      </c>
      <c r="F32" s="73" t="s">
        <v>22</v>
      </c>
      <c r="G32" s="74">
        <v>0</v>
      </c>
      <c r="H32" s="75" t="s">
        <v>23</v>
      </c>
      <c r="I32" s="73" t="s">
        <v>22</v>
      </c>
      <c r="J32" s="74">
        <v>0</v>
      </c>
      <c r="K32" s="75" t="s">
        <v>27</v>
      </c>
      <c r="L32" s="73" t="s">
        <v>22</v>
      </c>
      <c r="M32" s="76">
        <v>1</v>
      </c>
      <c r="N32" s="76"/>
      <c r="O32" s="77" t="s">
        <v>24</v>
      </c>
      <c r="P32" s="78">
        <f t="shared" si="1"/>
        <v>0</v>
      </c>
      <c r="Q32" s="79"/>
    </row>
    <row r="33" spans="2:17" ht="13.5">
      <c r="B33" s="6"/>
      <c r="C33" s="102"/>
      <c r="D33" s="103"/>
      <c r="E33" s="72">
        <v>0</v>
      </c>
      <c r="F33" s="73" t="s">
        <v>22</v>
      </c>
      <c r="G33" s="74">
        <v>0</v>
      </c>
      <c r="H33" s="75" t="s">
        <v>23</v>
      </c>
      <c r="I33" s="73" t="s">
        <v>22</v>
      </c>
      <c r="J33" s="74">
        <v>0</v>
      </c>
      <c r="K33" s="75" t="s">
        <v>27</v>
      </c>
      <c r="L33" s="73" t="s">
        <v>22</v>
      </c>
      <c r="M33" s="76">
        <v>1</v>
      </c>
      <c r="N33" s="76"/>
      <c r="O33" s="77" t="s">
        <v>24</v>
      </c>
      <c r="P33" s="78">
        <f>ROUNDDOWN($E33*$G33*$J33*$M33,0)</f>
        <v>0</v>
      </c>
      <c r="Q33" s="79"/>
    </row>
    <row r="34" spans="2:17" ht="13.5">
      <c r="B34" s="6"/>
      <c r="C34" s="102"/>
      <c r="D34" s="103"/>
      <c r="E34" s="72">
        <v>0</v>
      </c>
      <c r="F34" s="73" t="s">
        <v>22</v>
      </c>
      <c r="G34" s="74">
        <v>0</v>
      </c>
      <c r="H34" s="75" t="s">
        <v>23</v>
      </c>
      <c r="I34" s="73" t="s">
        <v>22</v>
      </c>
      <c r="J34" s="74">
        <v>0</v>
      </c>
      <c r="K34" s="75" t="s">
        <v>27</v>
      </c>
      <c r="L34" s="73" t="s">
        <v>22</v>
      </c>
      <c r="M34" s="76">
        <v>1</v>
      </c>
      <c r="N34" s="76"/>
      <c r="O34" s="77" t="s">
        <v>24</v>
      </c>
      <c r="P34" s="78">
        <f t="shared" si="1"/>
        <v>0</v>
      </c>
      <c r="Q34" s="79"/>
    </row>
    <row r="35" spans="2:17" ht="13.5">
      <c r="B35" s="6"/>
      <c r="C35" s="102"/>
      <c r="D35" s="103"/>
      <c r="E35" s="72">
        <v>0</v>
      </c>
      <c r="F35" s="73" t="s">
        <v>22</v>
      </c>
      <c r="G35" s="74">
        <v>0</v>
      </c>
      <c r="H35" s="75" t="s">
        <v>23</v>
      </c>
      <c r="I35" s="73" t="s">
        <v>22</v>
      </c>
      <c r="J35" s="74">
        <v>0</v>
      </c>
      <c r="K35" s="75" t="s">
        <v>27</v>
      </c>
      <c r="L35" s="73" t="s">
        <v>22</v>
      </c>
      <c r="M35" s="76">
        <v>1</v>
      </c>
      <c r="N35" s="76"/>
      <c r="O35" s="77" t="s">
        <v>24</v>
      </c>
      <c r="P35" s="78">
        <f t="shared" si="1"/>
        <v>0</v>
      </c>
      <c r="Q35" s="79"/>
    </row>
    <row r="36" spans="2:17" ht="13.5">
      <c r="B36" s="6"/>
      <c r="C36" s="102"/>
      <c r="D36" s="103"/>
      <c r="E36" s="72">
        <v>0</v>
      </c>
      <c r="F36" s="73" t="s">
        <v>22</v>
      </c>
      <c r="G36" s="74">
        <v>0</v>
      </c>
      <c r="H36" s="75" t="s">
        <v>23</v>
      </c>
      <c r="I36" s="73" t="s">
        <v>22</v>
      </c>
      <c r="J36" s="74">
        <v>0</v>
      </c>
      <c r="K36" s="75" t="s">
        <v>27</v>
      </c>
      <c r="L36" s="73" t="s">
        <v>22</v>
      </c>
      <c r="M36" s="76">
        <v>1</v>
      </c>
      <c r="N36" s="76"/>
      <c r="O36" s="77" t="s">
        <v>24</v>
      </c>
      <c r="P36" s="78">
        <f>ROUNDDOWN($E36*$G36*$J36*$M36,0)</f>
        <v>0</v>
      </c>
      <c r="Q36" s="79"/>
    </row>
    <row r="37" spans="2:17" ht="13.5">
      <c r="B37" s="6"/>
      <c r="C37" s="106"/>
      <c r="D37" s="107"/>
      <c r="E37" s="80">
        <v>0</v>
      </c>
      <c r="F37" s="81" t="s">
        <v>22</v>
      </c>
      <c r="G37" s="82">
        <v>0</v>
      </c>
      <c r="H37" s="83" t="s">
        <v>23</v>
      </c>
      <c r="I37" s="81" t="s">
        <v>22</v>
      </c>
      <c r="J37" s="82">
        <v>0</v>
      </c>
      <c r="K37" s="83" t="s">
        <v>27</v>
      </c>
      <c r="L37" s="81" t="s">
        <v>22</v>
      </c>
      <c r="M37" s="84">
        <v>1</v>
      </c>
      <c r="N37" s="84"/>
      <c r="O37" s="85" t="s">
        <v>24</v>
      </c>
      <c r="P37" s="86">
        <f>ROUNDDOWN($E37*$G37*$J37*$M37,0)</f>
        <v>0</v>
      </c>
      <c r="Q37" s="87"/>
    </row>
    <row r="38" spans="2:17" ht="13.5">
      <c r="B38" s="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88"/>
    </row>
    <row r="39" spans="2:17" ht="13.5">
      <c r="B39" s="6"/>
      <c r="C39" s="57" t="s">
        <v>38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60">
        <f>SUM(P40:P42)</f>
        <v>0</v>
      </c>
    </row>
    <row r="40" spans="2:17" ht="13.5">
      <c r="B40" s="6"/>
      <c r="C40" s="97" t="s">
        <v>19</v>
      </c>
      <c r="D40" s="98"/>
      <c r="E40" s="61" t="s">
        <v>32</v>
      </c>
      <c r="F40" s="61"/>
      <c r="G40" s="105" t="s">
        <v>25</v>
      </c>
      <c r="H40" s="105"/>
      <c r="I40" s="62"/>
      <c r="J40" s="105" t="s">
        <v>26</v>
      </c>
      <c r="K40" s="105"/>
      <c r="L40" s="62"/>
      <c r="M40" s="62" t="s">
        <v>20</v>
      </c>
      <c r="N40" s="62"/>
      <c r="O40" s="62"/>
      <c r="P40" s="62"/>
      <c r="Q40" s="63" t="s">
        <v>21</v>
      </c>
    </row>
    <row r="41" spans="2:17" ht="13.5">
      <c r="B41" s="6"/>
      <c r="C41" s="99"/>
      <c r="D41" s="100"/>
      <c r="E41" s="89">
        <v>0</v>
      </c>
      <c r="F41" s="90" t="s">
        <v>22</v>
      </c>
      <c r="G41" s="91">
        <v>0</v>
      </c>
      <c r="H41" s="92" t="s">
        <v>30</v>
      </c>
      <c r="I41" s="90" t="s">
        <v>22</v>
      </c>
      <c r="J41" s="91">
        <v>0</v>
      </c>
      <c r="K41" s="92" t="s">
        <v>27</v>
      </c>
      <c r="L41" s="90" t="s">
        <v>22</v>
      </c>
      <c r="M41" s="93">
        <v>1</v>
      </c>
      <c r="N41" s="93"/>
      <c r="O41" s="94" t="s">
        <v>24</v>
      </c>
      <c r="P41" s="95">
        <f>ROUNDDOWN($E41*$G41*$J41*$M41,0)</f>
        <v>0</v>
      </c>
      <c r="Q41" s="71"/>
    </row>
    <row r="42" spans="2:17" ht="13.5">
      <c r="B42" s="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s="41" customFormat="1" ht="13.5">
      <c r="A43" s="40"/>
      <c r="B43" s="4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3.5">
      <c r="A44" s="6"/>
      <c r="B44" s="6"/>
      <c r="C44" s="49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3.5" customHeight="1">
      <c r="A45" s="6"/>
      <c r="B45" s="6"/>
      <c r="C45" s="110" t="s">
        <v>18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13.5">
      <c r="A46" s="6"/>
      <c r="B46" s="6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30" customHeight="1">
      <c r="A47" s="6"/>
      <c r="B47" s="6"/>
      <c r="C47" s="7"/>
      <c r="D47" s="8"/>
      <c r="E47" s="8"/>
      <c r="F47" s="96">
        <f>SUM($P51:$P54)</f>
        <v>0</v>
      </c>
      <c r="G47" s="96"/>
      <c r="H47" s="96"/>
      <c r="I47" s="96"/>
      <c r="J47" s="96"/>
      <c r="K47" s="96"/>
      <c r="L47" s="96"/>
      <c r="M47" s="96"/>
      <c r="N47" s="96"/>
      <c r="O47" s="96"/>
      <c r="P47" s="8"/>
      <c r="Q47" s="9"/>
    </row>
    <row r="48" spans="1:17" ht="7.5" customHeight="1">
      <c r="A48" s="6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3.5">
      <c r="A49" s="6"/>
      <c r="B49" s="6"/>
      <c r="C49" s="19" t="s">
        <v>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3.5">
      <c r="A50" s="6"/>
      <c r="B50" s="6"/>
      <c r="C50" s="52" t="s">
        <v>15</v>
      </c>
      <c r="D50" s="53" t="s">
        <v>11</v>
      </c>
      <c r="E50" s="4" t="s">
        <v>0</v>
      </c>
      <c r="F50" s="20"/>
      <c r="G50" s="116" t="s">
        <v>1</v>
      </c>
      <c r="H50" s="116"/>
      <c r="I50" s="3"/>
      <c r="J50" s="116" t="s">
        <v>2</v>
      </c>
      <c r="K50" s="116"/>
      <c r="L50" s="51"/>
      <c r="M50" s="50" t="s">
        <v>8</v>
      </c>
      <c r="N50" s="50"/>
      <c r="O50" s="50"/>
      <c r="P50" s="21"/>
      <c r="Q50" s="45" t="s">
        <v>12</v>
      </c>
    </row>
    <row r="51" spans="1:17" ht="13.5" customHeight="1">
      <c r="A51" s="6"/>
      <c r="B51" s="6"/>
      <c r="C51" s="112" t="s">
        <v>5</v>
      </c>
      <c r="D51" s="113"/>
      <c r="E51" s="22">
        <v>0</v>
      </c>
      <c r="F51" s="23" t="s">
        <v>6</v>
      </c>
      <c r="G51" s="24">
        <v>0</v>
      </c>
      <c r="H51" s="25" t="s">
        <v>3</v>
      </c>
      <c r="I51" s="23" t="s">
        <v>6</v>
      </c>
      <c r="J51" s="24">
        <v>0</v>
      </c>
      <c r="K51" s="25" t="s">
        <v>4</v>
      </c>
      <c r="L51" s="23" t="s">
        <v>6</v>
      </c>
      <c r="M51" s="42">
        <v>1.08</v>
      </c>
      <c r="N51" s="42"/>
      <c r="O51" s="26" t="s">
        <v>7</v>
      </c>
      <c r="P51" s="46">
        <f>ROUNDDOWN($E51*$G51*$J51*$M51,0)</f>
        <v>0</v>
      </c>
      <c r="Q51" s="27"/>
    </row>
    <row r="52" spans="1:17" ht="13.5" customHeight="1">
      <c r="A52" s="6"/>
      <c r="B52" s="6"/>
      <c r="C52" s="114" t="s">
        <v>14</v>
      </c>
      <c r="D52" s="115" t="s">
        <v>10</v>
      </c>
      <c r="E52" s="28">
        <v>0</v>
      </c>
      <c r="F52" s="29" t="s">
        <v>6</v>
      </c>
      <c r="G52" s="30">
        <v>0</v>
      </c>
      <c r="H52" s="31" t="s">
        <v>3</v>
      </c>
      <c r="I52" s="29" t="s">
        <v>6</v>
      </c>
      <c r="J52" s="30">
        <v>0</v>
      </c>
      <c r="K52" s="31" t="s">
        <v>4</v>
      </c>
      <c r="L52" s="29" t="s">
        <v>6</v>
      </c>
      <c r="M52" s="43">
        <v>1.08</v>
      </c>
      <c r="N52" s="43"/>
      <c r="O52" s="32" t="s">
        <v>7</v>
      </c>
      <c r="P52" s="47">
        <f>ROUNDDOWN($E52*$G52*$J52*$M52,0)</f>
        <v>0</v>
      </c>
      <c r="Q52" s="33"/>
    </row>
    <row r="53" spans="1:17" ht="13.5" customHeight="1">
      <c r="A53" s="6"/>
      <c r="B53" s="6"/>
      <c r="C53" s="108" t="s">
        <v>14</v>
      </c>
      <c r="D53" s="109" t="s">
        <v>10</v>
      </c>
      <c r="E53" s="34">
        <v>0</v>
      </c>
      <c r="F53" s="35" t="s">
        <v>6</v>
      </c>
      <c r="G53" s="36">
        <v>0</v>
      </c>
      <c r="H53" s="37" t="s">
        <v>3</v>
      </c>
      <c r="I53" s="35" t="s">
        <v>6</v>
      </c>
      <c r="J53" s="36">
        <v>0</v>
      </c>
      <c r="K53" s="37" t="s">
        <v>4</v>
      </c>
      <c r="L53" s="35" t="s">
        <v>6</v>
      </c>
      <c r="M53" s="44">
        <v>1.08</v>
      </c>
      <c r="N53" s="44"/>
      <c r="O53" s="38" t="s">
        <v>7</v>
      </c>
      <c r="P53" s="48">
        <f>ROUNDDOWN($E53*$G53*$J53*$M53,0)</f>
        <v>0</v>
      </c>
      <c r="Q53" s="39"/>
    </row>
    <row r="54" spans="1:17" ht="13.5">
      <c r="A54" s="6"/>
      <c r="B54" s="6"/>
      <c r="C54" s="10"/>
      <c r="D54" s="10"/>
      <c r="E54" s="11"/>
      <c r="F54" s="12"/>
      <c r="G54" s="13"/>
      <c r="H54" s="14"/>
      <c r="I54" s="12"/>
      <c r="J54" s="13"/>
      <c r="K54" s="14"/>
      <c r="L54" s="12"/>
      <c r="M54" s="12"/>
      <c r="N54" s="12"/>
      <c r="O54" s="15"/>
      <c r="P54" s="16"/>
      <c r="Q54" s="17"/>
    </row>
    <row r="55" spans="1:17" ht="13.5">
      <c r="A55" s="6"/>
      <c r="B55" s="6"/>
      <c r="C55" s="10"/>
      <c r="D55" s="10"/>
      <c r="E55" s="11"/>
      <c r="F55" s="12"/>
      <c r="G55" s="13"/>
      <c r="H55" s="14"/>
      <c r="I55" s="12"/>
      <c r="J55" s="13"/>
      <c r="K55" s="14"/>
      <c r="L55" s="12"/>
      <c r="M55" s="12"/>
      <c r="N55" s="12"/>
      <c r="O55" s="15"/>
      <c r="P55" s="16"/>
      <c r="Q55" s="17"/>
    </row>
    <row r="57" s="41" customFormat="1" ht="13.5"/>
    <row r="58" spans="1:2" ht="13.5">
      <c r="A58" s="1"/>
      <c r="B58" s="1"/>
    </row>
    <row r="59" spans="1:2" ht="30" customHeight="1">
      <c r="A59" s="1"/>
      <c r="B59" s="1"/>
    </row>
    <row r="60" spans="1:2" ht="13.5">
      <c r="A60" s="1"/>
      <c r="B60" s="1"/>
    </row>
    <row r="61" spans="1:2" ht="21.75" customHeight="1">
      <c r="A61" s="1"/>
      <c r="B61" s="1"/>
    </row>
    <row r="62" spans="1:2" ht="7.5" customHeight="1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2.75" customHeight="1">
      <c r="A68" s="1"/>
      <c r="B68" s="1"/>
    </row>
    <row r="69" spans="1:2" ht="13.5">
      <c r="A69" s="1"/>
      <c r="B69" s="1"/>
    </row>
    <row r="70" spans="1:2" ht="13.5">
      <c r="A70" s="1"/>
      <c r="B70" s="1"/>
    </row>
    <row r="71" spans="1:2" ht="13.5">
      <c r="A71" s="1"/>
      <c r="B71" s="1"/>
    </row>
    <row r="72" spans="1:2" ht="13.5">
      <c r="A72" s="1"/>
      <c r="B72" s="1"/>
    </row>
    <row r="73" spans="1:2" ht="13.5">
      <c r="A73" s="1"/>
      <c r="B73" s="1"/>
    </row>
    <row r="74" spans="1:2" ht="12.75" customHeight="1">
      <c r="A74" s="1"/>
      <c r="B74" s="1"/>
    </row>
    <row r="75" spans="1:2" ht="13.5">
      <c r="A75" s="1"/>
      <c r="B75" s="1"/>
    </row>
    <row r="76" spans="1:2" ht="13.5">
      <c r="A76" s="1"/>
      <c r="B76" s="1"/>
    </row>
    <row r="77" spans="1:2" ht="13.5">
      <c r="A77" s="1"/>
      <c r="B77" s="1"/>
    </row>
    <row r="78" spans="1:2" ht="13.5">
      <c r="A78" s="1"/>
      <c r="B78" s="1"/>
    </row>
    <row r="79" spans="1:2" ht="13.5">
      <c r="A79" s="1"/>
      <c r="B79" s="1"/>
    </row>
    <row r="80" spans="1:2" ht="12.75" customHeight="1">
      <c r="A80" s="1"/>
      <c r="B80" s="1"/>
    </row>
    <row r="81" spans="1:2" ht="13.5">
      <c r="A81" s="1"/>
      <c r="B81" s="1"/>
    </row>
    <row r="82" spans="1:2" ht="13.5">
      <c r="A82" s="1"/>
      <c r="B82" s="1"/>
    </row>
    <row r="83" spans="1:2" ht="13.5">
      <c r="A83" s="1"/>
      <c r="B83" s="1"/>
    </row>
    <row r="84" spans="1:2" ht="13.5">
      <c r="A84" s="1"/>
      <c r="B84" s="1"/>
    </row>
    <row r="85" spans="1:2" ht="13.5">
      <c r="A85" s="1"/>
      <c r="B85" s="1"/>
    </row>
    <row r="86" spans="1:2" ht="13.5">
      <c r="A86" s="1"/>
      <c r="B86" s="1"/>
    </row>
    <row r="87" spans="1:2" ht="13.5">
      <c r="A87" s="1"/>
      <c r="B87" s="1"/>
    </row>
    <row r="88" spans="1:2" ht="13.5">
      <c r="A88" s="1"/>
      <c r="B88" s="1"/>
    </row>
    <row r="89" spans="1:2" ht="13.5">
      <c r="A89" s="1"/>
      <c r="B89" s="1"/>
    </row>
    <row r="90" spans="1:2" ht="13.5">
      <c r="A90" s="1"/>
      <c r="B90" s="1"/>
    </row>
    <row r="91" spans="1:2" ht="13.5">
      <c r="A91" s="1"/>
      <c r="B91" s="1"/>
    </row>
    <row r="92" spans="1:2" ht="13.5">
      <c r="A92" s="1"/>
      <c r="B92" s="1"/>
    </row>
    <row r="93" spans="1:2" ht="13.5">
      <c r="A93" s="1"/>
      <c r="B93" s="1"/>
    </row>
    <row r="94" spans="1:2" ht="13.5">
      <c r="A94" s="1"/>
      <c r="B94" s="1"/>
    </row>
    <row r="95" spans="1:2" ht="13.5">
      <c r="A95" s="1"/>
      <c r="B95" s="1"/>
    </row>
    <row r="96" spans="1:2" ht="13.5">
      <c r="A96" s="1"/>
      <c r="B96" s="1"/>
    </row>
    <row r="97" spans="1:2" ht="13.5">
      <c r="A97" s="1"/>
      <c r="B97" s="1"/>
    </row>
    <row r="98" spans="1:2" ht="13.5">
      <c r="A98" s="1"/>
      <c r="B98" s="1"/>
    </row>
    <row r="99" spans="1:2" ht="13.5">
      <c r="A99" s="1"/>
      <c r="B99" s="1"/>
    </row>
    <row r="100" spans="1:2" ht="13.5">
      <c r="A100" s="1"/>
      <c r="B100" s="1"/>
    </row>
    <row r="101" spans="1:2" ht="13.5">
      <c r="A101" s="1"/>
      <c r="B101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8" spans="1:2" ht="13.5">
      <c r="A108" s="1"/>
      <c r="B108" s="1"/>
    </row>
    <row r="109" spans="1:2" ht="13.5">
      <c r="A109" s="1"/>
      <c r="B109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4" spans="1:2" ht="13.5">
      <c r="A114" s="1"/>
      <c r="B114" s="1"/>
    </row>
    <row r="115" spans="1:2" ht="13.5">
      <c r="A115" s="1"/>
      <c r="B115" s="1"/>
    </row>
    <row r="116" spans="1:2" ht="13.5">
      <c r="A116" s="1"/>
      <c r="B116" s="1"/>
    </row>
    <row r="117" spans="1:2" ht="13.5">
      <c r="A117" s="1"/>
      <c r="B117" s="1"/>
    </row>
    <row r="118" spans="1:2" ht="13.5">
      <c r="A118" s="1"/>
      <c r="B118" s="1"/>
    </row>
    <row r="119" spans="1:2" ht="13.5">
      <c r="A119" s="1"/>
      <c r="B119" s="1"/>
    </row>
    <row r="120" spans="1:2" ht="13.5">
      <c r="A120" s="1"/>
      <c r="B120" s="1"/>
    </row>
    <row r="121" spans="1:2" ht="13.5">
      <c r="A121" s="1"/>
      <c r="B121" s="1"/>
    </row>
    <row r="122" spans="1:2" ht="13.5">
      <c r="A122" s="1"/>
      <c r="B122" s="1"/>
    </row>
    <row r="123" spans="1:2" ht="13.5">
      <c r="A123" s="1"/>
      <c r="B123" s="1"/>
    </row>
    <row r="124" spans="1:2" ht="13.5">
      <c r="A124" s="1"/>
      <c r="B124" s="1"/>
    </row>
    <row r="125" spans="1:2" ht="13.5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="41" customFormat="1" ht="13.5"/>
    <row r="144" spans="1:2" ht="13.5">
      <c r="A144" s="1"/>
      <c r="B144" s="1"/>
    </row>
    <row r="145" spans="1:2" ht="13.5" customHeight="1">
      <c r="A145" s="1"/>
      <c r="B145" s="1"/>
    </row>
    <row r="146" spans="1:2" ht="13.5">
      <c r="A146" s="1"/>
      <c r="B146" s="1"/>
    </row>
    <row r="147" spans="1:2" ht="30" customHeight="1">
      <c r="A147" s="1"/>
      <c r="B147" s="1"/>
    </row>
    <row r="148" spans="1:2" ht="7.5" customHeight="1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 customHeight="1">
      <c r="A151" s="1"/>
      <c r="B151" s="1"/>
    </row>
    <row r="152" spans="1:2" ht="13.5" customHeight="1">
      <c r="A152" s="1"/>
      <c r="B152" s="1"/>
    </row>
    <row r="153" spans="1:2" ht="13.5" customHeight="1">
      <c r="A153" s="1"/>
      <c r="B153" s="1"/>
    </row>
    <row r="154" spans="1:2" ht="13.5">
      <c r="A154" s="1"/>
      <c r="B154" s="1"/>
    </row>
    <row r="155" spans="1:2" ht="13.5">
      <c r="A155" s="1"/>
      <c r="B155" s="1"/>
    </row>
    <row r="156" spans="1:2" ht="13.5">
      <c r="A156" s="1"/>
      <c r="B156" s="1"/>
    </row>
  </sheetData>
  <sheetProtection/>
  <mergeCells count="39">
    <mergeCell ref="C7:D7"/>
    <mergeCell ref="E7:Q7"/>
    <mergeCell ref="C17:D17"/>
    <mergeCell ref="G16:H16"/>
    <mergeCell ref="J16:K16"/>
    <mergeCell ref="C33:D33"/>
    <mergeCell ref="C28:D28"/>
    <mergeCell ref="C30:D30"/>
    <mergeCell ref="C31:D31"/>
    <mergeCell ref="C32:D32"/>
    <mergeCell ref="C23:D23"/>
    <mergeCell ref="G40:H40"/>
    <mergeCell ref="J40:K40"/>
    <mergeCell ref="C52:D52"/>
    <mergeCell ref="C36:D36"/>
    <mergeCell ref="C19:D19"/>
    <mergeCell ref="C20:D20"/>
    <mergeCell ref="C22:D22"/>
    <mergeCell ref="J50:K50"/>
    <mergeCell ref="G50:H50"/>
    <mergeCell ref="C24:D24"/>
    <mergeCell ref="C53:D53"/>
    <mergeCell ref="F47:O47"/>
    <mergeCell ref="C45:Q46"/>
    <mergeCell ref="C51:D51"/>
    <mergeCell ref="C37:D37"/>
    <mergeCell ref="C34:D34"/>
    <mergeCell ref="C35:D35"/>
    <mergeCell ref="J27:K27"/>
    <mergeCell ref="F11:O11"/>
    <mergeCell ref="C40:D40"/>
    <mergeCell ref="C41:D41"/>
    <mergeCell ref="C5:Q5"/>
    <mergeCell ref="C21:D21"/>
    <mergeCell ref="C18:D18"/>
    <mergeCell ref="C29:D29"/>
    <mergeCell ref="C27:D27"/>
    <mergeCell ref="G27:H27"/>
    <mergeCell ref="C16:D16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&amp;L&amp;"-,太字"&amp;14[文部科学省事業]&amp;R&amp;"-,太字"&amp;12様式１－３ 添付書類「i」[福島県の子供たちを対象とする自然体験・交流活動支援]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156"/>
  <sheetViews>
    <sheetView showGridLines="0" view="pageLayout" zoomScaleNormal="85" zoomScaleSheetLayoutView="100" workbookViewId="0" topLeftCell="A1">
      <selection activeCell="J14" sqref="J14"/>
    </sheetView>
  </sheetViews>
  <sheetFormatPr defaultColWidth="8.8515625" defaultRowHeight="15"/>
  <cols>
    <col min="1" max="2" width="2.7109375" style="2" customWidth="1"/>
    <col min="3" max="3" width="1.7109375" style="1" customWidth="1"/>
    <col min="4" max="4" width="16.57421875" style="1" customWidth="1"/>
    <col min="5" max="5" width="9.421875" style="1" bestFit="1" customWidth="1"/>
    <col min="6" max="6" width="3.421875" style="1" bestFit="1" customWidth="1"/>
    <col min="7" max="7" width="7.421875" style="1" customWidth="1"/>
    <col min="8" max="9" width="3.421875" style="1" bestFit="1" customWidth="1"/>
    <col min="10" max="10" width="7.421875" style="1" customWidth="1"/>
    <col min="11" max="12" width="3.421875" style="1" bestFit="1" customWidth="1"/>
    <col min="13" max="13" width="5.28125" style="1" bestFit="1" customWidth="1"/>
    <col min="14" max="14" width="3.00390625" style="1" bestFit="1" customWidth="1"/>
    <col min="15" max="15" width="2.421875" style="1" bestFit="1" customWidth="1"/>
    <col min="16" max="16" width="20.7109375" style="1" customWidth="1"/>
    <col min="17" max="17" width="15.140625" style="1" customWidth="1"/>
    <col min="18" max="16384" width="8.8515625" style="1" customWidth="1"/>
  </cols>
  <sheetData>
    <row r="2" spans="1:17" ht="25.5" customHeight="1">
      <c r="A2" s="6"/>
      <c r="B2" s="6"/>
      <c r="C2" s="56" t="s">
        <v>41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3.5">
      <c r="A3" s="6"/>
      <c r="B3" s="6"/>
      <c r="C3" s="49" t="s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.5">
      <c r="A5" s="6"/>
      <c r="B5" s="6"/>
      <c r="C5" s="101" t="s">
        <v>33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13.5">
      <c r="A6" s="6"/>
      <c r="B6" s="6"/>
      <c r="C6" s="5" t="s">
        <v>35</v>
      </c>
      <c r="D6" s="5"/>
      <c r="E6" s="5" t="s">
        <v>34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0" customHeight="1">
      <c r="B7" s="6"/>
      <c r="C7" s="117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8"/>
    </row>
    <row r="8" spans="2:17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7.5" customHeight="1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3.5">
      <c r="B10" s="6"/>
      <c r="C10" s="5" t="s">
        <v>13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30" customHeight="1">
      <c r="B11" s="6"/>
      <c r="C11" s="7"/>
      <c r="D11" s="8"/>
      <c r="E11" s="8"/>
      <c r="F11" s="96">
        <f>SUM(Q15,Q26,Q39)</f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8"/>
      <c r="Q11" s="9"/>
    </row>
    <row r="12" spans="2:17" ht="7.5" customHeigh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3.5">
      <c r="B13" s="6"/>
      <c r="C13" s="19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3.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2.75" customHeight="1">
      <c r="B15" s="6"/>
      <c r="C15" s="57" t="s">
        <v>36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0">
        <f>SUM(P16:P25)</f>
        <v>0</v>
      </c>
    </row>
    <row r="16" spans="2:17" ht="13.5">
      <c r="B16" s="6"/>
      <c r="C16" s="97" t="s">
        <v>19</v>
      </c>
      <c r="D16" s="98"/>
      <c r="E16" s="61" t="s">
        <v>32</v>
      </c>
      <c r="F16" s="61"/>
      <c r="G16" s="105" t="s">
        <v>25</v>
      </c>
      <c r="H16" s="105"/>
      <c r="I16" s="62"/>
      <c r="J16" s="105" t="s">
        <v>26</v>
      </c>
      <c r="K16" s="105"/>
      <c r="L16" s="62"/>
      <c r="M16" s="62" t="s">
        <v>20</v>
      </c>
      <c r="N16" s="62"/>
      <c r="O16" s="62"/>
      <c r="P16" s="62"/>
      <c r="Q16" s="63" t="s">
        <v>21</v>
      </c>
    </row>
    <row r="17" spans="2:17" ht="13.5">
      <c r="B17" s="6"/>
      <c r="C17" s="120"/>
      <c r="D17" s="121"/>
      <c r="E17" s="64">
        <v>0</v>
      </c>
      <c r="F17" s="65" t="s">
        <v>22</v>
      </c>
      <c r="G17" s="66">
        <v>0</v>
      </c>
      <c r="H17" s="67" t="s">
        <v>23</v>
      </c>
      <c r="I17" s="65" t="s">
        <v>22</v>
      </c>
      <c r="J17" s="66">
        <v>0</v>
      </c>
      <c r="K17" s="67" t="s">
        <v>27</v>
      </c>
      <c r="L17" s="65" t="s">
        <v>22</v>
      </c>
      <c r="M17" s="68">
        <v>1</v>
      </c>
      <c r="N17" s="68"/>
      <c r="O17" s="69" t="s">
        <v>24</v>
      </c>
      <c r="P17" s="70">
        <f aca="true" t="shared" si="0" ref="P17:P24">ROUNDDOWN($E17*$G17*$J17*$M17,0)</f>
        <v>0</v>
      </c>
      <c r="Q17" s="71"/>
    </row>
    <row r="18" spans="2:17" ht="13.5">
      <c r="B18" s="6"/>
      <c r="C18" s="102"/>
      <c r="D18" s="104"/>
      <c r="E18" s="72">
        <v>0</v>
      </c>
      <c r="F18" s="73" t="s">
        <v>22</v>
      </c>
      <c r="G18" s="74">
        <v>0</v>
      </c>
      <c r="H18" s="75" t="s">
        <v>23</v>
      </c>
      <c r="I18" s="73" t="s">
        <v>22</v>
      </c>
      <c r="J18" s="74">
        <v>0</v>
      </c>
      <c r="K18" s="75" t="s">
        <v>27</v>
      </c>
      <c r="L18" s="73" t="s">
        <v>22</v>
      </c>
      <c r="M18" s="76">
        <v>1</v>
      </c>
      <c r="N18" s="76"/>
      <c r="O18" s="77" t="s">
        <v>24</v>
      </c>
      <c r="P18" s="78">
        <f t="shared" si="0"/>
        <v>0</v>
      </c>
      <c r="Q18" s="79"/>
    </row>
    <row r="19" spans="2:17" ht="13.5">
      <c r="B19" s="6"/>
      <c r="C19" s="102"/>
      <c r="D19" s="103"/>
      <c r="E19" s="72">
        <v>0</v>
      </c>
      <c r="F19" s="73" t="s">
        <v>22</v>
      </c>
      <c r="G19" s="74">
        <v>0</v>
      </c>
      <c r="H19" s="75" t="s">
        <v>23</v>
      </c>
      <c r="I19" s="73" t="s">
        <v>22</v>
      </c>
      <c r="J19" s="74">
        <v>0</v>
      </c>
      <c r="K19" s="75" t="s">
        <v>27</v>
      </c>
      <c r="L19" s="73" t="s">
        <v>22</v>
      </c>
      <c r="M19" s="76">
        <v>1</v>
      </c>
      <c r="N19" s="76"/>
      <c r="O19" s="77" t="s">
        <v>24</v>
      </c>
      <c r="P19" s="78">
        <f t="shared" si="0"/>
        <v>0</v>
      </c>
      <c r="Q19" s="79"/>
    </row>
    <row r="20" spans="2:17" ht="13.5">
      <c r="B20" s="6"/>
      <c r="C20" s="102"/>
      <c r="D20" s="103"/>
      <c r="E20" s="72">
        <v>0</v>
      </c>
      <c r="F20" s="73" t="s">
        <v>22</v>
      </c>
      <c r="G20" s="74">
        <v>0</v>
      </c>
      <c r="H20" s="75" t="s">
        <v>23</v>
      </c>
      <c r="I20" s="73" t="s">
        <v>22</v>
      </c>
      <c r="J20" s="74">
        <v>0</v>
      </c>
      <c r="K20" s="75" t="s">
        <v>27</v>
      </c>
      <c r="L20" s="73" t="s">
        <v>22</v>
      </c>
      <c r="M20" s="76">
        <v>1</v>
      </c>
      <c r="N20" s="76"/>
      <c r="O20" s="77" t="s">
        <v>24</v>
      </c>
      <c r="P20" s="78">
        <f t="shared" si="0"/>
        <v>0</v>
      </c>
      <c r="Q20" s="79"/>
    </row>
    <row r="21" spans="2:17" ht="13.5">
      <c r="B21" s="6"/>
      <c r="C21" s="102"/>
      <c r="D21" s="103"/>
      <c r="E21" s="72">
        <v>0</v>
      </c>
      <c r="F21" s="73" t="s">
        <v>22</v>
      </c>
      <c r="G21" s="74">
        <v>0</v>
      </c>
      <c r="H21" s="75" t="s">
        <v>23</v>
      </c>
      <c r="I21" s="73" t="s">
        <v>22</v>
      </c>
      <c r="J21" s="74">
        <v>0</v>
      </c>
      <c r="K21" s="75" t="s">
        <v>27</v>
      </c>
      <c r="L21" s="73" t="s">
        <v>22</v>
      </c>
      <c r="M21" s="76">
        <v>1</v>
      </c>
      <c r="N21" s="76"/>
      <c r="O21" s="77" t="s">
        <v>24</v>
      </c>
      <c r="P21" s="78">
        <f t="shared" si="0"/>
        <v>0</v>
      </c>
      <c r="Q21" s="79"/>
    </row>
    <row r="22" spans="2:17" ht="13.5">
      <c r="B22" s="6"/>
      <c r="C22" s="102"/>
      <c r="D22" s="103"/>
      <c r="E22" s="72">
        <v>0</v>
      </c>
      <c r="F22" s="73" t="s">
        <v>22</v>
      </c>
      <c r="G22" s="74">
        <v>0</v>
      </c>
      <c r="H22" s="75" t="s">
        <v>23</v>
      </c>
      <c r="I22" s="73" t="s">
        <v>22</v>
      </c>
      <c r="J22" s="74">
        <v>0</v>
      </c>
      <c r="K22" s="75" t="s">
        <v>27</v>
      </c>
      <c r="L22" s="73" t="s">
        <v>22</v>
      </c>
      <c r="M22" s="76">
        <v>1</v>
      </c>
      <c r="N22" s="76"/>
      <c r="O22" s="77" t="s">
        <v>24</v>
      </c>
      <c r="P22" s="78">
        <f t="shared" si="0"/>
        <v>0</v>
      </c>
      <c r="Q22" s="79"/>
    </row>
    <row r="23" spans="2:17" ht="13.5">
      <c r="B23" s="6"/>
      <c r="C23" s="102"/>
      <c r="D23" s="103"/>
      <c r="E23" s="72">
        <v>0</v>
      </c>
      <c r="F23" s="73" t="s">
        <v>22</v>
      </c>
      <c r="G23" s="74">
        <v>0</v>
      </c>
      <c r="H23" s="75" t="s">
        <v>23</v>
      </c>
      <c r="I23" s="73" t="s">
        <v>22</v>
      </c>
      <c r="J23" s="74">
        <v>0</v>
      </c>
      <c r="K23" s="75" t="s">
        <v>27</v>
      </c>
      <c r="L23" s="73" t="s">
        <v>22</v>
      </c>
      <c r="M23" s="76">
        <v>1</v>
      </c>
      <c r="N23" s="76"/>
      <c r="O23" s="77" t="s">
        <v>24</v>
      </c>
      <c r="P23" s="78">
        <f t="shared" si="0"/>
        <v>0</v>
      </c>
      <c r="Q23" s="79"/>
    </row>
    <row r="24" spans="2:17" ht="13.5">
      <c r="B24" s="6"/>
      <c r="C24" s="106"/>
      <c r="D24" s="107"/>
      <c r="E24" s="80">
        <v>0</v>
      </c>
      <c r="F24" s="81" t="s">
        <v>22</v>
      </c>
      <c r="G24" s="82">
        <v>0</v>
      </c>
      <c r="H24" s="83" t="s">
        <v>23</v>
      </c>
      <c r="I24" s="81" t="s">
        <v>22</v>
      </c>
      <c r="J24" s="82">
        <v>0</v>
      </c>
      <c r="K24" s="83" t="s">
        <v>27</v>
      </c>
      <c r="L24" s="81" t="s">
        <v>22</v>
      </c>
      <c r="M24" s="84">
        <v>1</v>
      </c>
      <c r="N24" s="84"/>
      <c r="O24" s="85" t="s">
        <v>24</v>
      </c>
      <c r="P24" s="86">
        <f t="shared" si="0"/>
        <v>0</v>
      </c>
      <c r="Q24" s="87"/>
    </row>
    <row r="25" spans="2:17" ht="13.5">
      <c r="B25" s="6"/>
      <c r="C25" s="5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 ht="13.5">
      <c r="B26" s="6"/>
      <c r="C26" s="57" t="s">
        <v>37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60">
        <f>SUM(P27:P38)</f>
        <v>0</v>
      </c>
    </row>
    <row r="27" spans="2:17" ht="13.5">
      <c r="B27" s="6"/>
      <c r="C27" s="97" t="s">
        <v>19</v>
      </c>
      <c r="D27" s="98"/>
      <c r="E27" s="61" t="s">
        <v>32</v>
      </c>
      <c r="F27" s="61"/>
      <c r="G27" s="105" t="s">
        <v>25</v>
      </c>
      <c r="H27" s="105"/>
      <c r="I27" s="62"/>
      <c r="J27" s="105" t="s">
        <v>26</v>
      </c>
      <c r="K27" s="105"/>
      <c r="L27" s="62"/>
      <c r="M27" s="62" t="s">
        <v>20</v>
      </c>
      <c r="N27" s="62"/>
      <c r="O27" s="62"/>
      <c r="P27" s="62"/>
      <c r="Q27" s="63" t="s">
        <v>21</v>
      </c>
    </row>
    <row r="28" spans="2:17" ht="13.5">
      <c r="B28" s="6"/>
      <c r="C28" s="120"/>
      <c r="D28" s="121"/>
      <c r="E28" s="64">
        <v>0</v>
      </c>
      <c r="F28" s="65" t="s">
        <v>22</v>
      </c>
      <c r="G28" s="66">
        <v>0</v>
      </c>
      <c r="H28" s="67" t="s">
        <v>23</v>
      </c>
      <c r="I28" s="65" t="s">
        <v>22</v>
      </c>
      <c r="J28" s="66">
        <v>0</v>
      </c>
      <c r="K28" s="67" t="s">
        <v>27</v>
      </c>
      <c r="L28" s="65" t="s">
        <v>22</v>
      </c>
      <c r="M28" s="68">
        <v>1</v>
      </c>
      <c r="N28" s="68"/>
      <c r="O28" s="69" t="s">
        <v>24</v>
      </c>
      <c r="P28" s="70">
        <f>ROUNDDOWN($E28*$G28*$J28*$M28,0)</f>
        <v>0</v>
      </c>
      <c r="Q28" s="71"/>
    </row>
    <row r="29" spans="2:17" ht="13.5">
      <c r="B29" s="6"/>
      <c r="C29" s="102"/>
      <c r="D29" s="103"/>
      <c r="E29" s="72">
        <v>0</v>
      </c>
      <c r="F29" s="73" t="s">
        <v>22</v>
      </c>
      <c r="G29" s="74">
        <v>0</v>
      </c>
      <c r="H29" s="75" t="s">
        <v>23</v>
      </c>
      <c r="I29" s="73" t="s">
        <v>22</v>
      </c>
      <c r="J29" s="74">
        <v>0</v>
      </c>
      <c r="K29" s="75" t="s">
        <v>27</v>
      </c>
      <c r="L29" s="73" t="s">
        <v>22</v>
      </c>
      <c r="M29" s="76">
        <v>1</v>
      </c>
      <c r="N29" s="76"/>
      <c r="O29" s="77" t="s">
        <v>24</v>
      </c>
      <c r="P29" s="78">
        <f aca="true" t="shared" si="1" ref="P29:P35">ROUNDDOWN($E29*$G29*$J29*$M29,0)</f>
        <v>0</v>
      </c>
      <c r="Q29" s="79"/>
    </row>
    <row r="30" spans="2:17" ht="13.5">
      <c r="B30" s="6"/>
      <c r="C30" s="102"/>
      <c r="D30" s="103"/>
      <c r="E30" s="72">
        <v>0</v>
      </c>
      <c r="F30" s="73" t="s">
        <v>22</v>
      </c>
      <c r="G30" s="74">
        <v>0</v>
      </c>
      <c r="H30" s="75" t="s">
        <v>23</v>
      </c>
      <c r="I30" s="73" t="s">
        <v>22</v>
      </c>
      <c r="J30" s="74">
        <v>0</v>
      </c>
      <c r="K30" s="75" t="s">
        <v>27</v>
      </c>
      <c r="L30" s="73" t="s">
        <v>22</v>
      </c>
      <c r="M30" s="76">
        <v>1</v>
      </c>
      <c r="N30" s="76"/>
      <c r="O30" s="77" t="s">
        <v>24</v>
      </c>
      <c r="P30" s="78">
        <f t="shared" si="1"/>
        <v>0</v>
      </c>
      <c r="Q30" s="79"/>
    </row>
    <row r="31" spans="2:17" ht="13.5">
      <c r="B31" s="6"/>
      <c r="C31" s="102"/>
      <c r="D31" s="103"/>
      <c r="E31" s="72">
        <v>0</v>
      </c>
      <c r="F31" s="73" t="s">
        <v>22</v>
      </c>
      <c r="G31" s="74">
        <v>0</v>
      </c>
      <c r="H31" s="75" t="s">
        <v>23</v>
      </c>
      <c r="I31" s="73" t="s">
        <v>22</v>
      </c>
      <c r="J31" s="74">
        <v>0</v>
      </c>
      <c r="K31" s="75" t="s">
        <v>27</v>
      </c>
      <c r="L31" s="73" t="s">
        <v>22</v>
      </c>
      <c r="M31" s="76">
        <v>1</v>
      </c>
      <c r="N31" s="76"/>
      <c r="O31" s="77" t="s">
        <v>24</v>
      </c>
      <c r="P31" s="78">
        <f t="shared" si="1"/>
        <v>0</v>
      </c>
      <c r="Q31" s="79"/>
    </row>
    <row r="32" spans="2:17" ht="13.5">
      <c r="B32" s="6"/>
      <c r="C32" s="102"/>
      <c r="D32" s="103"/>
      <c r="E32" s="72">
        <v>0</v>
      </c>
      <c r="F32" s="73" t="s">
        <v>22</v>
      </c>
      <c r="G32" s="74">
        <v>0</v>
      </c>
      <c r="H32" s="75" t="s">
        <v>23</v>
      </c>
      <c r="I32" s="73" t="s">
        <v>22</v>
      </c>
      <c r="J32" s="74">
        <v>0</v>
      </c>
      <c r="K32" s="75" t="s">
        <v>27</v>
      </c>
      <c r="L32" s="73" t="s">
        <v>22</v>
      </c>
      <c r="M32" s="76">
        <v>1</v>
      </c>
      <c r="N32" s="76"/>
      <c r="O32" s="77" t="s">
        <v>24</v>
      </c>
      <c r="P32" s="78">
        <f t="shared" si="1"/>
        <v>0</v>
      </c>
      <c r="Q32" s="79"/>
    </row>
    <row r="33" spans="2:17" ht="13.5">
      <c r="B33" s="6"/>
      <c r="C33" s="102"/>
      <c r="D33" s="103"/>
      <c r="E33" s="72">
        <v>0</v>
      </c>
      <c r="F33" s="73" t="s">
        <v>22</v>
      </c>
      <c r="G33" s="74">
        <v>0</v>
      </c>
      <c r="H33" s="75" t="s">
        <v>23</v>
      </c>
      <c r="I33" s="73" t="s">
        <v>22</v>
      </c>
      <c r="J33" s="74">
        <v>0</v>
      </c>
      <c r="K33" s="75" t="s">
        <v>27</v>
      </c>
      <c r="L33" s="73" t="s">
        <v>22</v>
      </c>
      <c r="M33" s="76">
        <v>1</v>
      </c>
      <c r="N33" s="76"/>
      <c r="O33" s="77" t="s">
        <v>24</v>
      </c>
      <c r="P33" s="78">
        <f>ROUNDDOWN($E33*$G33*$J33*$M33,0)</f>
        <v>0</v>
      </c>
      <c r="Q33" s="79"/>
    </row>
    <row r="34" spans="2:17" ht="13.5">
      <c r="B34" s="6"/>
      <c r="C34" s="102"/>
      <c r="D34" s="103"/>
      <c r="E34" s="72">
        <v>0</v>
      </c>
      <c r="F34" s="73" t="s">
        <v>22</v>
      </c>
      <c r="G34" s="74">
        <v>0</v>
      </c>
      <c r="H34" s="75" t="s">
        <v>23</v>
      </c>
      <c r="I34" s="73" t="s">
        <v>22</v>
      </c>
      <c r="J34" s="74">
        <v>0</v>
      </c>
      <c r="K34" s="75" t="s">
        <v>27</v>
      </c>
      <c r="L34" s="73" t="s">
        <v>22</v>
      </c>
      <c r="M34" s="76">
        <v>1</v>
      </c>
      <c r="N34" s="76"/>
      <c r="O34" s="77" t="s">
        <v>24</v>
      </c>
      <c r="P34" s="78">
        <f t="shared" si="1"/>
        <v>0</v>
      </c>
      <c r="Q34" s="79"/>
    </row>
    <row r="35" spans="2:17" ht="13.5">
      <c r="B35" s="6"/>
      <c r="C35" s="102"/>
      <c r="D35" s="103"/>
      <c r="E35" s="72">
        <v>0</v>
      </c>
      <c r="F35" s="73" t="s">
        <v>22</v>
      </c>
      <c r="G35" s="74">
        <v>0</v>
      </c>
      <c r="H35" s="75" t="s">
        <v>23</v>
      </c>
      <c r="I35" s="73" t="s">
        <v>22</v>
      </c>
      <c r="J35" s="74">
        <v>0</v>
      </c>
      <c r="K35" s="75" t="s">
        <v>27</v>
      </c>
      <c r="L35" s="73" t="s">
        <v>22</v>
      </c>
      <c r="M35" s="76">
        <v>1</v>
      </c>
      <c r="N35" s="76"/>
      <c r="O35" s="77" t="s">
        <v>24</v>
      </c>
      <c r="P35" s="78">
        <f t="shared" si="1"/>
        <v>0</v>
      </c>
      <c r="Q35" s="79"/>
    </row>
    <row r="36" spans="2:17" ht="13.5">
      <c r="B36" s="6"/>
      <c r="C36" s="102"/>
      <c r="D36" s="103"/>
      <c r="E36" s="72">
        <v>0</v>
      </c>
      <c r="F36" s="73" t="s">
        <v>22</v>
      </c>
      <c r="G36" s="74">
        <v>0</v>
      </c>
      <c r="H36" s="75" t="s">
        <v>23</v>
      </c>
      <c r="I36" s="73" t="s">
        <v>22</v>
      </c>
      <c r="J36" s="74">
        <v>0</v>
      </c>
      <c r="K36" s="75" t="s">
        <v>27</v>
      </c>
      <c r="L36" s="73" t="s">
        <v>22</v>
      </c>
      <c r="M36" s="76">
        <v>1</v>
      </c>
      <c r="N36" s="76"/>
      <c r="O36" s="77" t="s">
        <v>24</v>
      </c>
      <c r="P36" s="78">
        <f>ROUNDDOWN($E36*$G36*$J36*$M36,0)</f>
        <v>0</v>
      </c>
      <c r="Q36" s="79"/>
    </row>
    <row r="37" spans="2:17" ht="13.5">
      <c r="B37" s="6"/>
      <c r="C37" s="106"/>
      <c r="D37" s="107"/>
      <c r="E37" s="80">
        <v>0</v>
      </c>
      <c r="F37" s="81" t="s">
        <v>22</v>
      </c>
      <c r="G37" s="82">
        <v>0</v>
      </c>
      <c r="H37" s="83" t="s">
        <v>23</v>
      </c>
      <c r="I37" s="81" t="s">
        <v>22</v>
      </c>
      <c r="J37" s="82">
        <v>0</v>
      </c>
      <c r="K37" s="83" t="s">
        <v>27</v>
      </c>
      <c r="L37" s="81" t="s">
        <v>22</v>
      </c>
      <c r="M37" s="84">
        <v>1</v>
      </c>
      <c r="N37" s="84"/>
      <c r="O37" s="85" t="s">
        <v>24</v>
      </c>
      <c r="P37" s="86">
        <f>ROUNDDOWN($E37*$G37*$J37*$M37,0)</f>
        <v>0</v>
      </c>
      <c r="Q37" s="87"/>
    </row>
    <row r="38" spans="2:17" ht="13.5">
      <c r="B38" s="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88"/>
    </row>
    <row r="39" spans="2:17" ht="13.5">
      <c r="B39" s="6"/>
      <c r="C39" s="57" t="s">
        <v>38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60">
        <f>SUM(P40:P42)</f>
        <v>0</v>
      </c>
    </row>
    <row r="40" spans="2:17" ht="13.5">
      <c r="B40" s="6"/>
      <c r="C40" s="97" t="s">
        <v>19</v>
      </c>
      <c r="D40" s="98"/>
      <c r="E40" s="61" t="s">
        <v>32</v>
      </c>
      <c r="F40" s="61"/>
      <c r="G40" s="105" t="s">
        <v>25</v>
      </c>
      <c r="H40" s="105"/>
      <c r="I40" s="62"/>
      <c r="J40" s="105" t="s">
        <v>26</v>
      </c>
      <c r="K40" s="105"/>
      <c r="L40" s="62"/>
      <c r="M40" s="62" t="s">
        <v>20</v>
      </c>
      <c r="N40" s="62"/>
      <c r="O40" s="62"/>
      <c r="P40" s="62"/>
      <c r="Q40" s="63" t="s">
        <v>21</v>
      </c>
    </row>
    <row r="41" spans="2:17" ht="13.5">
      <c r="B41" s="6"/>
      <c r="C41" s="99"/>
      <c r="D41" s="100"/>
      <c r="E41" s="89">
        <v>0</v>
      </c>
      <c r="F41" s="90" t="s">
        <v>22</v>
      </c>
      <c r="G41" s="91">
        <v>0</v>
      </c>
      <c r="H41" s="92" t="s">
        <v>30</v>
      </c>
      <c r="I41" s="90" t="s">
        <v>22</v>
      </c>
      <c r="J41" s="91">
        <v>0</v>
      </c>
      <c r="K41" s="92" t="s">
        <v>27</v>
      </c>
      <c r="L41" s="90" t="s">
        <v>22</v>
      </c>
      <c r="M41" s="93">
        <v>1</v>
      </c>
      <c r="N41" s="93"/>
      <c r="O41" s="94" t="s">
        <v>24</v>
      </c>
      <c r="P41" s="95">
        <f>ROUNDDOWN($E41*$G41*$J41*$M41,0)</f>
        <v>0</v>
      </c>
      <c r="Q41" s="71"/>
    </row>
    <row r="42" spans="2:17" ht="13.5">
      <c r="B42" s="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s="41" customFormat="1" ht="13.5">
      <c r="A43" s="40"/>
      <c r="B43" s="4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3.5">
      <c r="A44" s="6"/>
      <c r="B44" s="6"/>
      <c r="C44" s="49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3.5" customHeight="1">
      <c r="A45" s="6"/>
      <c r="B45" s="6"/>
      <c r="C45" s="110" t="s">
        <v>18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13.5">
      <c r="A46" s="6"/>
      <c r="B46" s="6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30" customHeight="1">
      <c r="A47" s="6"/>
      <c r="B47" s="6"/>
      <c r="C47" s="7"/>
      <c r="D47" s="8"/>
      <c r="E47" s="8"/>
      <c r="F47" s="96">
        <f>SUM($P51:$P54)</f>
        <v>0</v>
      </c>
      <c r="G47" s="96"/>
      <c r="H47" s="96"/>
      <c r="I47" s="96"/>
      <c r="J47" s="96"/>
      <c r="K47" s="96"/>
      <c r="L47" s="96"/>
      <c r="M47" s="96"/>
      <c r="N47" s="96"/>
      <c r="O47" s="96"/>
      <c r="P47" s="8"/>
      <c r="Q47" s="9"/>
    </row>
    <row r="48" spans="1:17" ht="7.5" customHeight="1">
      <c r="A48" s="6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3.5">
      <c r="A49" s="6"/>
      <c r="B49" s="6"/>
      <c r="C49" s="19" t="s">
        <v>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3.5">
      <c r="A50" s="6"/>
      <c r="B50" s="6"/>
      <c r="C50" s="52" t="s">
        <v>15</v>
      </c>
      <c r="D50" s="53" t="s">
        <v>11</v>
      </c>
      <c r="E50" s="4" t="s">
        <v>0</v>
      </c>
      <c r="F50" s="20"/>
      <c r="G50" s="116" t="s">
        <v>1</v>
      </c>
      <c r="H50" s="116"/>
      <c r="I50" s="3"/>
      <c r="J50" s="116" t="s">
        <v>2</v>
      </c>
      <c r="K50" s="116"/>
      <c r="L50" s="55"/>
      <c r="M50" s="54" t="s">
        <v>8</v>
      </c>
      <c r="N50" s="54"/>
      <c r="O50" s="54"/>
      <c r="P50" s="21"/>
      <c r="Q50" s="45" t="s">
        <v>12</v>
      </c>
    </row>
    <row r="51" spans="1:17" ht="13.5" customHeight="1">
      <c r="A51" s="6"/>
      <c r="B51" s="6"/>
      <c r="C51" s="112" t="s">
        <v>5</v>
      </c>
      <c r="D51" s="113"/>
      <c r="E51" s="22">
        <v>0</v>
      </c>
      <c r="F51" s="23" t="s">
        <v>6</v>
      </c>
      <c r="G51" s="24">
        <v>0</v>
      </c>
      <c r="H51" s="25" t="s">
        <v>3</v>
      </c>
      <c r="I51" s="23" t="s">
        <v>6</v>
      </c>
      <c r="J51" s="24">
        <v>0</v>
      </c>
      <c r="K51" s="25" t="s">
        <v>4</v>
      </c>
      <c r="L51" s="23" t="s">
        <v>6</v>
      </c>
      <c r="M51" s="42">
        <v>1.08</v>
      </c>
      <c r="N51" s="42"/>
      <c r="O51" s="26" t="s">
        <v>7</v>
      </c>
      <c r="P51" s="46">
        <f>ROUNDDOWN($E51*$G51*$J51*$M51,0)</f>
        <v>0</v>
      </c>
      <c r="Q51" s="27"/>
    </row>
    <row r="52" spans="1:17" ht="13.5" customHeight="1">
      <c r="A52" s="6"/>
      <c r="B52" s="6"/>
      <c r="C52" s="114" t="s">
        <v>14</v>
      </c>
      <c r="D52" s="115" t="s">
        <v>10</v>
      </c>
      <c r="E52" s="28">
        <v>0</v>
      </c>
      <c r="F52" s="29" t="s">
        <v>6</v>
      </c>
      <c r="G52" s="30">
        <v>0</v>
      </c>
      <c r="H52" s="31" t="s">
        <v>3</v>
      </c>
      <c r="I52" s="29" t="s">
        <v>6</v>
      </c>
      <c r="J52" s="30">
        <v>0</v>
      </c>
      <c r="K52" s="31" t="s">
        <v>4</v>
      </c>
      <c r="L52" s="29" t="s">
        <v>6</v>
      </c>
      <c r="M52" s="43">
        <v>1.08</v>
      </c>
      <c r="N52" s="43"/>
      <c r="O52" s="32" t="s">
        <v>7</v>
      </c>
      <c r="P52" s="47">
        <f>ROUNDDOWN($E52*$G52*$J52*$M52,0)</f>
        <v>0</v>
      </c>
      <c r="Q52" s="33"/>
    </row>
    <row r="53" spans="1:17" ht="13.5" customHeight="1">
      <c r="A53" s="6"/>
      <c r="B53" s="6"/>
      <c r="C53" s="108" t="s">
        <v>14</v>
      </c>
      <c r="D53" s="109" t="s">
        <v>10</v>
      </c>
      <c r="E53" s="34">
        <v>0</v>
      </c>
      <c r="F53" s="35" t="s">
        <v>6</v>
      </c>
      <c r="G53" s="36">
        <v>0</v>
      </c>
      <c r="H53" s="37" t="s">
        <v>3</v>
      </c>
      <c r="I53" s="35" t="s">
        <v>6</v>
      </c>
      <c r="J53" s="36">
        <v>0</v>
      </c>
      <c r="K53" s="37" t="s">
        <v>4</v>
      </c>
      <c r="L53" s="35" t="s">
        <v>6</v>
      </c>
      <c r="M53" s="44">
        <v>1.08</v>
      </c>
      <c r="N53" s="44"/>
      <c r="O53" s="38" t="s">
        <v>7</v>
      </c>
      <c r="P53" s="48">
        <f>ROUNDDOWN($E53*$G53*$J53*$M53,0)</f>
        <v>0</v>
      </c>
      <c r="Q53" s="39"/>
    </row>
    <row r="54" spans="1:17" ht="13.5">
      <c r="A54" s="6"/>
      <c r="B54" s="6"/>
      <c r="C54" s="10"/>
      <c r="D54" s="10"/>
      <c r="E54" s="11"/>
      <c r="F54" s="12"/>
      <c r="G54" s="13"/>
      <c r="H54" s="14"/>
      <c r="I54" s="12"/>
      <c r="J54" s="13"/>
      <c r="K54" s="14"/>
      <c r="L54" s="12"/>
      <c r="M54" s="12"/>
      <c r="N54" s="12"/>
      <c r="O54" s="15"/>
      <c r="P54" s="16"/>
      <c r="Q54" s="17"/>
    </row>
    <row r="55" spans="1:17" ht="13.5">
      <c r="A55" s="6"/>
      <c r="B55" s="6"/>
      <c r="C55" s="10"/>
      <c r="D55" s="10"/>
      <c r="E55" s="11"/>
      <c r="F55" s="12"/>
      <c r="G55" s="13"/>
      <c r="H55" s="14"/>
      <c r="I55" s="12"/>
      <c r="J55" s="13"/>
      <c r="K55" s="14"/>
      <c r="L55" s="12"/>
      <c r="M55" s="12"/>
      <c r="N55" s="12"/>
      <c r="O55" s="15"/>
      <c r="P55" s="16"/>
      <c r="Q55" s="17"/>
    </row>
    <row r="57" s="41" customFormat="1" ht="13.5"/>
    <row r="58" spans="1:2" ht="13.5">
      <c r="A58" s="1"/>
      <c r="B58" s="1"/>
    </row>
    <row r="59" spans="1:2" ht="30" customHeight="1">
      <c r="A59" s="1"/>
      <c r="B59" s="1"/>
    </row>
    <row r="60" spans="1:2" ht="13.5">
      <c r="A60" s="1"/>
      <c r="B60" s="1"/>
    </row>
    <row r="61" spans="1:2" ht="21.75" customHeight="1">
      <c r="A61" s="1"/>
      <c r="B61" s="1"/>
    </row>
    <row r="62" spans="1:2" ht="7.5" customHeight="1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2.75" customHeight="1">
      <c r="A68" s="1"/>
      <c r="B68" s="1"/>
    </row>
    <row r="69" spans="1:2" ht="13.5">
      <c r="A69" s="1"/>
      <c r="B69" s="1"/>
    </row>
    <row r="70" spans="1:2" ht="13.5">
      <c r="A70" s="1"/>
      <c r="B70" s="1"/>
    </row>
    <row r="71" spans="1:2" ht="13.5">
      <c r="A71" s="1"/>
      <c r="B71" s="1"/>
    </row>
    <row r="72" spans="1:2" ht="13.5">
      <c r="A72" s="1"/>
      <c r="B72" s="1"/>
    </row>
    <row r="73" spans="1:2" ht="13.5">
      <c r="A73" s="1"/>
      <c r="B73" s="1"/>
    </row>
    <row r="74" spans="1:2" ht="12.75" customHeight="1">
      <c r="A74" s="1"/>
      <c r="B74" s="1"/>
    </row>
    <row r="75" spans="1:2" ht="13.5">
      <c r="A75" s="1"/>
      <c r="B75" s="1"/>
    </row>
    <row r="76" spans="1:2" ht="13.5">
      <c r="A76" s="1"/>
      <c r="B76" s="1"/>
    </row>
    <row r="77" spans="1:2" ht="13.5">
      <c r="A77" s="1"/>
      <c r="B77" s="1"/>
    </row>
    <row r="78" spans="1:2" ht="13.5">
      <c r="A78" s="1"/>
      <c r="B78" s="1"/>
    </row>
    <row r="79" spans="1:2" ht="13.5">
      <c r="A79" s="1"/>
      <c r="B79" s="1"/>
    </row>
    <row r="80" spans="1:2" ht="12.75" customHeight="1">
      <c r="A80" s="1"/>
      <c r="B80" s="1"/>
    </row>
    <row r="81" spans="1:2" ht="13.5">
      <c r="A81" s="1"/>
      <c r="B81" s="1"/>
    </row>
    <row r="82" spans="1:2" ht="13.5">
      <c r="A82" s="1"/>
      <c r="B82" s="1"/>
    </row>
    <row r="83" spans="1:2" ht="13.5">
      <c r="A83" s="1"/>
      <c r="B83" s="1"/>
    </row>
    <row r="84" spans="1:2" ht="13.5">
      <c r="A84" s="1"/>
      <c r="B84" s="1"/>
    </row>
    <row r="85" spans="1:2" ht="13.5">
      <c r="A85" s="1"/>
      <c r="B85" s="1"/>
    </row>
    <row r="86" spans="1:2" ht="13.5">
      <c r="A86" s="1"/>
      <c r="B86" s="1"/>
    </row>
    <row r="87" spans="1:2" ht="13.5">
      <c r="A87" s="1"/>
      <c r="B87" s="1"/>
    </row>
    <row r="88" spans="1:2" ht="13.5">
      <c r="A88" s="1"/>
      <c r="B88" s="1"/>
    </row>
    <row r="89" spans="1:2" ht="13.5">
      <c r="A89" s="1"/>
      <c r="B89" s="1"/>
    </row>
    <row r="90" spans="1:2" ht="13.5">
      <c r="A90" s="1"/>
      <c r="B90" s="1"/>
    </row>
    <row r="91" spans="1:2" ht="13.5">
      <c r="A91" s="1"/>
      <c r="B91" s="1"/>
    </row>
    <row r="92" spans="1:2" ht="13.5">
      <c r="A92" s="1"/>
      <c r="B92" s="1"/>
    </row>
    <row r="93" spans="1:2" ht="13.5">
      <c r="A93" s="1"/>
      <c r="B93" s="1"/>
    </row>
    <row r="94" spans="1:2" ht="13.5">
      <c r="A94" s="1"/>
      <c r="B94" s="1"/>
    </row>
    <row r="95" spans="1:2" ht="13.5">
      <c r="A95" s="1"/>
      <c r="B95" s="1"/>
    </row>
    <row r="96" spans="1:2" ht="13.5">
      <c r="A96" s="1"/>
      <c r="B96" s="1"/>
    </row>
    <row r="97" spans="1:2" ht="13.5">
      <c r="A97" s="1"/>
      <c r="B97" s="1"/>
    </row>
    <row r="98" spans="1:2" ht="13.5">
      <c r="A98" s="1"/>
      <c r="B98" s="1"/>
    </row>
    <row r="99" spans="1:2" ht="13.5">
      <c r="A99" s="1"/>
      <c r="B99" s="1"/>
    </row>
    <row r="100" spans="1:2" ht="13.5">
      <c r="A100" s="1"/>
      <c r="B100" s="1"/>
    </row>
    <row r="101" spans="1:2" ht="13.5">
      <c r="A101" s="1"/>
      <c r="B101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8" spans="1:2" ht="13.5">
      <c r="A108" s="1"/>
      <c r="B108" s="1"/>
    </row>
    <row r="109" spans="1:2" ht="13.5">
      <c r="A109" s="1"/>
      <c r="B109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4" spans="1:2" ht="13.5">
      <c r="A114" s="1"/>
      <c r="B114" s="1"/>
    </row>
    <row r="115" spans="1:2" ht="13.5">
      <c r="A115" s="1"/>
      <c r="B115" s="1"/>
    </row>
    <row r="116" spans="1:2" ht="13.5">
      <c r="A116" s="1"/>
      <c r="B116" s="1"/>
    </row>
    <row r="117" spans="1:2" ht="13.5">
      <c r="A117" s="1"/>
      <c r="B117" s="1"/>
    </row>
    <row r="118" spans="1:2" ht="13.5">
      <c r="A118" s="1"/>
      <c r="B118" s="1"/>
    </row>
    <row r="119" spans="1:2" ht="13.5">
      <c r="A119" s="1"/>
      <c r="B119" s="1"/>
    </row>
    <row r="120" spans="1:2" ht="13.5">
      <c r="A120" s="1"/>
      <c r="B120" s="1"/>
    </row>
    <row r="121" spans="1:2" ht="13.5">
      <c r="A121" s="1"/>
      <c r="B121" s="1"/>
    </row>
    <row r="122" spans="1:2" ht="13.5">
      <c r="A122" s="1"/>
      <c r="B122" s="1"/>
    </row>
    <row r="123" spans="1:2" ht="13.5">
      <c r="A123" s="1"/>
      <c r="B123" s="1"/>
    </row>
    <row r="124" spans="1:2" ht="13.5">
      <c r="A124" s="1"/>
      <c r="B124" s="1"/>
    </row>
    <row r="125" spans="1:2" ht="13.5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="41" customFormat="1" ht="13.5"/>
    <row r="144" spans="1:2" ht="13.5">
      <c r="A144" s="1"/>
      <c r="B144" s="1"/>
    </row>
    <row r="145" spans="1:2" ht="13.5" customHeight="1">
      <c r="A145" s="1"/>
      <c r="B145" s="1"/>
    </row>
    <row r="146" spans="1:2" ht="13.5">
      <c r="A146" s="1"/>
      <c r="B146" s="1"/>
    </row>
    <row r="147" spans="1:2" ht="30" customHeight="1">
      <c r="A147" s="1"/>
      <c r="B147" s="1"/>
    </row>
    <row r="148" spans="1:2" ht="7.5" customHeight="1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 customHeight="1">
      <c r="A151" s="1"/>
      <c r="B151" s="1"/>
    </row>
    <row r="152" spans="1:2" ht="13.5" customHeight="1">
      <c r="A152" s="1"/>
      <c r="B152" s="1"/>
    </row>
    <row r="153" spans="1:2" ht="13.5" customHeight="1">
      <c r="A153" s="1"/>
      <c r="B153" s="1"/>
    </row>
    <row r="154" spans="1:2" ht="13.5">
      <c r="A154" s="1"/>
      <c r="B154" s="1"/>
    </row>
    <row r="155" spans="1:2" ht="13.5">
      <c r="A155" s="1"/>
      <c r="B155" s="1"/>
    </row>
    <row r="156" spans="1:2" ht="13.5">
      <c r="A156" s="1"/>
      <c r="B156" s="1"/>
    </row>
  </sheetData>
  <sheetProtection/>
  <mergeCells count="39">
    <mergeCell ref="C52:D52"/>
    <mergeCell ref="C53:D53"/>
    <mergeCell ref="C41:D41"/>
    <mergeCell ref="C45:Q46"/>
    <mergeCell ref="F47:O47"/>
    <mergeCell ref="G50:H50"/>
    <mergeCell ref="J50:K50"/>
    <mergeCell ref="C51:D51"/>
    <mergeCell ref="C35:D35"/>
    <mergeCell ref="C36:D36"/>
    <mergeCell ref="C37:D37"/>
    <mergeCell ref="C40:D40"/>
    <mergeCell ref="G40:H40"/>
    <mergeCell ref="J40:K40"/>
    <mergeCell ref="C29:D29"/>
    <mergeCell ref="C30:D30"/>
    <mergeCell ref="C31:D31"/>
    <mergeCell ref="C32:D32"/>
    <mergeCell ref="C33:D33"/>
    <mergeCell ref="C34:D34"/>
    <mergeCell ref="C23:D23"/>
    <mergeCell ref="C24:D24"/>
    <mergeCell ref="C27:D27"/>
    <mergeCell ref="G27:H27"/>
    <mergeCell ref="J27:K27"/>
    <mergeCell ref="C28:D28"/>
    <mergeCell ref="C17:D17"/>
    <mergeCell ref="C18:D18"/>
    <mergeCell ref="C19:D19"/>
    <mergeCell ref="C20:D20"/>
    <mergeCell ref="C21:D21"/>
    <mergeCell ref="C22:D22"/>
    <mergeCell ref="C5:Q5"/>
    <mergeCell ref="C7:D7"/>
    <mergeCell ref="E7:Q7"/>
    <mergeCell ref="F11:O11"/>
    <mergeCell ref="C16:D16"/>
    <mergeCell ref="G16:H16"/>
    <mergeCell ref="J16:K16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&amp;L&amp;"-,太字"&amp;14[文部科学省事業]&amp;R&amp;"-,太字"&amp;12様式１－３ 添付書類「i」[福島県の子供たちを対象とする自然体験・交流活動支援]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56"/>
  <sheetViews>
    <sheetView showGridLines="0" view="pageLayout" zoomScaleNormal="85" zoomScaleSheetLayoutView="100" workbookViewId="0" topLeftCell="A1">
      <selection activeCell="N15" sqref="N15"/>
    </sheetView>
  </sheetViews>
  <sheetFormatPr defaultColWidth="8.8515625" defaultRowHeight="15"/>
  <cols>
    <col min="1" max="2" width="2.7109375" style="2" customWidth="1"/>
    <col min="3" max="3" width="1.7109375" style="1" customWidth="1"/>
    <col min="4" max="4" width="16.57421875" style="1" customWidth="1"/>
    <col min="5" max="5" width="9.421875" style="1" bestFit="1" customWidth="1"/>
    <col min="6" max="6" width="3.421875" style="1" bestFit="1" customWidth="1"/>
    <col min="7" max="7" width="7.421875" style="1" customWidth="1"/>
    <col min="8" max="9" width="3.421875" style="1" bestFit="1" customWidth="1"/>
    <col min="10" max="10" width="7.421875" style="1" customWidth="1"/>
    <col min="11" max="12" width="3.421875" style="1" bestFit="1" customWidth="1"/>
    <col min="13" max="13" width="5.28125" style="1" bestFit="1" customWidth="1"/>
    <col min="14" max="14" width="3.00390625" style="1" bestFit="1" customWidth="1"/>
    <col min="15" max="15" width="2.421875" style="1" bestFit="1" customWidth="1"/>
    <col min="16" max="16" width="20.7109375" style="1" customWidth="1"/>
    <col min="17" max="17" width="15.140625" style="1" customWidth="1"/>
    <col min="18" max="16384" width="8.8515625" style="1" customWidth="1"/>
  </cols>
  <sheetData>
    <row r="2" spans="1:17" ht="25.5" customHeight="1">
      <c r="A2" s="6"/>
      <c r="B2" s="6"/>
      <c r="C2" s="56" t="s">
        <v>40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3.5">
      <c r="A3" s="6"/>
      <c r="B3" s="6"/>
      <c r="C3" s="49" t="s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.5">
      <c r="A5" s="6"/>
      <c r="B5" s="6"/>
      <c r="C5" s="101" t="s">
        <v>33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13.5">
      <c r="A6" s="6"/>
      <c r="B6" s="6"/>
      <c r="C6" s="5" t="s">
        <v>35</v>
      </c>
      <c r="D6" s="5"/>
      <c r="E6" s="5" t="s">
        <v>34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0" customHeight="1">
      <c r="B7" s="6"/>
      <c r="C7" s="117"/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8"/>
    </row>
    <row r="8" spans="2:17" ht="7.5" customHeigh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7.5" customHeight="1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3.5">
      <c r="B10" s="6"/>
      <c r="C10" s="5" t="s">
        <v>13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30" customHeight="1">
      <c r="B11" s="6"/>
      <c r="C11" s="7"/>
      <c r="D11" s="8"/>
      <c r="E11" s="8"/>
      <c r="F11" s="96">
        <f>SUM(Q15,Q26,Q39)</f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8"/>
      <c r="Q11" s="9"/>
    </row>
    <row r="12" spans="2:17" ht="7.5" customHeigh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3.5">
      <c r="B13" s="6"/>
      <c r="C13" s="19" t="s">
        <v>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3.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2.75" customHeight="1">
      <c r="B15" s="6"/>
      <c r="C15" s="57" t="s">
        <v>36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0">
        <f>SUM(P16:P25)</f>
        <v>0</v>
      </c>
    </row>
    <row r="16" spans="2:17" ht="13.5">
      <c r="B16" s="6"/>
      <c r="C16" s="97" t="s">
        <v>19</v>
      </c>
      <c r="D16" s="98"/>
      <c r="E16" s="61" t="s">
        <v>32</v>
      </c>
      <c r="F16" s="61"/>
      <c r="G16" s="105" t="s">
        <v>25</v>
      </c>
      <c r="H16" s="105"/>
      <c r="I16" s="62"/>
      <c r="J16" s="105" t="s">
        <v>26</v>
      </c>
      <c r="K16" s="105"/>
      <c r="L16" s="62"/>
      <c r="M16" s="62" t="s">
        <v>20</v>
      </c>
      <c r="N16" s="62"/>
      <c r="O16" s="62"/>
      <c r="P16" s="62"/>
      <c r="Q16" s="63" t="s">
        <v>21</v>
      </c>
    </row>
    <row r="17" spans="2:17" ht="13.5">
      <c r="B17" s="6"/>
      <c r="C17" s="120"/>
      <c r="D17" s="121"/>
      <c r="E17" s="64">
        <v>0</v>
      </c>
      <c r="F17" s="65" t="s">
        <v>22</v>
      </c>
      <c r="G17" s="66">
        <v>0</v>
      </c>
      <c r="H17" s="67" t="s">
        <v>23</v>
      </c>
      <c r="I17" s="65" t="s">
        <v>22</v>
      </c>
      <c r="J17" s="66">
        <v>0</v>
      </c>
      <c r="K17" s="67" t="s">
        <v>27</v>
      </c>
      <c r="L17" s="65" t="s">
        <v>22</v>
      </c>
      <c r="M17" s="68">
        <v>1</v>
      </c>
      <c r="N17" s="68"/>
      <c r="O17" s="69" t="s">
        <v>24</v>
      </c>
      <c r="P17" s="70">
        <f aca="true" t="shared" si="0" ref="P17:P24">ROUNDDOWN($E17*$G17*$J17*$M17,0)</f>
        <v>0</v>
      </c>
      <c r="Q17" s="71"/>
    </row>
    <row r="18" spans="2:17" ht="13.5">
      <c r="B18" s="6"/>
      <c r="C18" s="102"/>
      <c r="D18" s="104"/>
      <c r="E18" s="72">
        <v>0</v>
      </c>
      <c r="F18" s="73" t="s">
        <v>22</v>
      </c>
      <c r="G18" s="74">
        <v>0</v>
      </c>
      <c r="H18" s="75" t="s">
        <v>23</v>
      </c>
      <c r="I18" s="73" t="s">
        <v>22</v>
      </c>
      <c r="J18" s="74">
        <v>0</v>
      </c>
      <c r="K18" s="75" t="s">
        <v>27</v>
      </c>
      <c r="L18" s="73" t="s">
        <v>22</v>
      </c>
      <c r="M18" s="76">
        <v>1</v>
      </c>
      <c r="N18" s="76"/>
      <c r="O18" s="77" t="s">
        <v>24</v>
      </c>
      <c r="P18" s="78">
        <f t="shared" si="0"/>
        <v>0</v>
      </c>
      <c r="Q18" s="79"/>
    </row>
    <row r="19" spans="2:17" ht="13.5">
      <c r="B19" s="6"/>
      <c r="C19" s="102"/>
      <c r="D19" s="103"/>
      <c r="E19" s="72">
        <v>0</v>
      </c>
      <c r="F19" s="73" t="s">
        <v>22</v>
      </c>
      <c r="G19" s="74">
        <v>0</v>
      </c>
      <c r="H19" s="75" t="s">
        <v>23</v>
      </c>
      <c r="I19" s="73" t="s">
        <v>22</v>
      </c>
      <c r="J19" s="74">
        <v>0</v>
      </c>
      <c r="K19" s="75" t="s">
        <v>27</v>
      </c>
      <c r="L19" s="73" t="s">
        <v>22</v>
      </c>
      <c r="M19" s="76">
        <v>1</v>
      </c>
      <c r="N19" s="76"/>
      <c r="O19" s="77" t="s">
        <v>24</v>
      </c>
      <c r="P19" s="78">
        <f t="shared" si="0"/>
        <v>0</v>
      </c>
      <c r="Q19" s="79"/>
    </row>
    <row r="20" spans="2:17" ht="13.5">
      <c r="B20" s="6"/>
      <c r="C20" s="102"/>
      <c r="D20" s="103"/>
      <c r="E20" s="72">
        <v>0</v>
      </c>
      <c r="F20" s="73" t="s">
        <v>22</v>
      </c>
      <c r="G20" s="74">
        <v>0</v>
      </c>
      <c r="H20" s="75" t="s">
        <v>23</v>
      </c>
      <c r="I20" s="73" t="s">
        <v>22</v>
      </c>
      <c r="J20" s="74">
        <v>0</v>
      </c>
      <c r="K20" s="75" t="s">
        <v>27</v>
      </c>
      <c r="L20" s="73" t="s">
        <v>22</v>
      </c>
      <c r="M20" s="76">
        <v>1</v>
      </c>
      <c r="N20" s="76"/>
      <c r="O20" s="77" t="s">
        <v>24</v>
      </c>
      <c r="P20" s="78">
        <f t="shared" si="0"/>
        <v>0</v>
      </c>
      <c r="Q20" s="79"/>
    </row>
    <row r="21" spans="2:17" ht="13.5">
      <c r="B21" s="6"/>
      <c r="C21" s="102"/>
      <c r="D21" s="103"/>
      <c r="E21" s="72">
        <v>0</v>
      </c>
      <c r="F21" s="73" t="s">
        <v>22</v>
      </c>
      <c r="G21" s="74">
        <v>0</v>
      </c>
      <c r="H21" s="75" t="s">
        <v>23</v>
      </c>
      <c r="I21" s="73" t="s">
        <v>22</v>
      </c>
      <c r="J21" s="74">
        <v>0</v>
      </c>
      <c r="K21" s="75" t="s">
        <v>27</v>
      </c>
      <c r="L21" s="73" t="s">
        <v>22</v>
      </c>
      <c r="M21" s="76">
        <v>1</v>
      </c>
      <c r="N21" s="76"/>
      <c r="O21" s="77" t="s">
        <v>24</v>
      </c>
      <c r="P21" s="78">
        <f t="shared" si="0"/>
        <v>0</v>
      </c>
      <c r="Q21" s="79"/>
    </row>
    <row r="22" spans="2:17" ht="13.5">
      <c r="B22" s="6"/>
      <c r="C22" s="102"/>
      <c r="D22" s="103"/>
      <c r="E22" s="72">
        <v>0</v>
      </c>
      <c r="F22" s="73" t="s">
        <v>22</v>
      </c>
      <c r="G22" s="74">
        <v>0</v>
      </c>
      <c r="H22" s="75" t="s">
        <v>23</v>
      </c>
      <c r="I22" s="73" t="s">
        <v>22</v>
      </c>
      <c r="J22" s="74">
        <v>0</v>
      </c>
      <c r="K22" s="75" t="s">
        <v>27</v>
      </c>
      <c r="L22" s="73" t="s">
        <v>22</v>
      </c>
      <c r="M22" s="76">
        <v>1</v>
      </c>
      <c r="N22" s="76"/>
      <c r="O22" s="77" t="s">
        <v>24</v>
      </c>
      <c r="P22" s="78">
        <f t="shared" si="0"/>
        <v>0</v>
      </c>
      <c r="Q22" s="79"/>
    </row>
    <row r="23" spans="2:17" ht="13.5">
      <c r="B23" s="6"/>
      <c r="C23" s="102"/>
      <c r="D23" s="103"/>
      <c r="E23" s="72">
        <v>0</v>
      </c>
      <c r="F23" s="73" t="s">
        <v>22</v>
      </c>
      <c r="G23" s="74">
        <v>0</v>
      </c>
      <c r="H23" s="75" t="s">
        <v>23</v>
      </c>
      <c r="I23" s="73" t="s">
        <v>22</v>
      </c>
      <c r="J23" s="74">
        <v>0</v>
      </c>
      <c r="K23" s="75" t="s">
        <v>27</v>
      </c>
      <c r="L23" s="73" t="s">
        <v>22</v>
      </c>
      <c r="M23" s="76">
        <v>1</v>
      </c>
      <c r="N23" s="76"/>
      <c r="O23" s="77" t="s">
        <v>24</v>
      </c>
      <c r="P23" s="78">
        <f t="shared" si="0"/>
        <v>0</v>
      </c>
      <c r="Q23" s="79"/>
    </row>
    <row r="24" spans="2:17" ht="13.5">
      <c r="B24" s="6"/>
      <c r="C24" s="106"/>
      <c r="D24" s="107"/>
      <c r="E24" s="80">
        <v>0</v>
      </c>
      <c r="F24" s="81" t="s">
        <v>22</v>
      </c>
      <c r="G24" s="82">
        <v>0</v>
      </c>
      <c r="H24" s="83" t="s">
        <v>23</v>
      </c>
      <c r="I24" s="81" t="s">
        <v>22</v>
      </c>
      <c r="J24" s="82">
        <v>0</v>
      </c>
      <c r="K24" s="83" t="s">
        <v>27</v>
      </c>
      <c r="L24" s="81" t="s">
        <v>22</v>
      </c>
      <c r="M24" s="84">
        <v>1</v>
      </c>
      <c r="N24" s="84"/>
      <c r="O24" s="85" t="s">
        <v>24</v>
      </c>
      <c r="P24" s="86">
        <f t="shared" si="0"/>
        <v>0</v>
      </c>
      <c r="Q24" s="87"/>
    </row>
    <row r="25" spans="2:17" ht="13.5">
      <c r="B25" s="6"/>
      <c r="C25" s="5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 ht="13.5">
      <c r="B26" s="6"/>
      <c r="C26" s="57" t="s">
        <v>37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60">
        <f>SUM(P27:P38)</f>
        <v>0</v>
      </c>
    </row>
    <row r="27" spans="2:17" ht="13.5">
      <c r="B27" s="6"/>
      <c r="C27" s="97" t="s">
        <v>19</v>
      </c>
      <c r="D27" s="98"/>
      <c r="E27" s="61" t="s">
        <v>32</v>
      </c>
      <c r="F27" s="61"/>
      <c r="G27" s="105" t="s">
        <v>25</v>
      </c>
      <c r="H27" s="105"/>
      <c r="I27" s="62"/>
      <c r="J27" s="105" t="s">
        <v>26</v>
      </c>
      <c r="K27" s="105"/>
      <c r="L27" s="62"/>
      <c r="M27" s="62" t="s">
        <v>20</v>
      </c>
      <c r="N27" s="62"/>
      <c r="O27" s="62"/>
      <c r="P27" s="62"/>
      <c r="Q27" s="63" t="s">
        <v>21</v>
      </c>
    </row>
    <row r="28" spans="2:17" ht="13.5">
      <c r="B28" s="6"/>
      <c r="C28" s="120"/>
      <c r="D28" s="121"/>
      <c r="E28" s="64">
        <v>0</v>
      </c>
      <c r="F28" s="65" t="s">
        <v>22</v>
      </c>
      <c r="G28" s="66">
        <v>0</v>
      </c>
      <c r="H28" s="67" t="s">
        <v>23</v>
      </c>
      <c r="I28" s="65" t="s">
        <v>22</v>
      </c>
      <c r="J28" s="66">
        <v>0</v>
      </c>
      <c r="K28" s="67" t="s">
        <v>27</v>
      </c>
      <c r="L28" s="65" t="s">
        <v>22</v>
      </c>
      <c r="M28" s="68">
        <v>1</v>
      </c>
      <c r="N28" s="68"/>
      <c r="O28" s="69" t="s">
        <v>24</v>
      </c>
      <c r="P28" s="70">
        <f>ROUNDDOWN($E28*$G28*$J28*$M28,0)</f>
        <v>0</v>
      </c>
      <c r="Q28" s="71"/>
    </row>
    <row r="29" spans="2:17" ht="13.5">
      <c r="B29" s="6"/>
      <c r="C29" s="102"/>
      <c r="D29" s="103"/>
      <c r="E29" s="72">
        <v>0</v>
      </c>
      <c r="F29" s="73" t="s">
        <v>22</v>
      </c>
      <c r="G29" s="74">
        <v>0</v>
      </c>
      <c r="H29" s="75" t="s">
        <v>23</v>
      </c>
      <c r="I29" s="73" t="s">
        <v>22</v>
      </c>
      <c r="J29" s="74">
        <v>0</v>
      </c>
      <c r="K29" s="75" t="s">
        <v>27</v>
      </c>
      <c r="L29" s="73" t="s">
        <v>22</v>
      </c>
      <c r="M29" s="76">
        <v>1</v>
      </c>
      <c r="N29" s="76"/>
      <c r="O29" s="77" t="s">
        <v>24</v>
      </c>
      <c r="P29" s="78">
        <f aca="true" t="shared" si="1" ref="P29:P35">ROUNDDOWN($E29*$G29*$J29*$M29,0)</f>
        <v>0</v>
      </c>
      <c r="Q29" s="79"/>
    </row>
    <row r="30" spans="2:17" ht="13.5">
      <c r="B30" s="6"/>
      <c r="C30" s="102"/>
      <c r="D30" s="103"/>
      <c r="E30" s="72">
        <v>0</v>
      </c>
      <c r="F30" s="73" t="s">
        <v>22</v>
      </c>
      <c r="G30" s="74">
        <v>0</v>
      </c>
      <c r="H30" s="75" t="s">
        <v>23</v>
      </c>
      <c r="I30" s="73" t="s">
        <v>22</v>
      </c>
      <c r="J30" s="74">
        <v>0</v>
      </c>
      <c r="K30" s="75" t="s">
        <v>27</v>
      </c>
      <c r="L30" s="73" t="s">
        <v>22</v>
      </c>
      <c r="M30" s="76">
        <v>1</v>
      </c>
      <c r="N30" s="76"/>
      <c r="O30" s="77" t="s">
        <v>24</v>
      </c>
      <c r="P30" s="78">
        <f t="shared" si="1"/>
        <v>0</v>
      </c>
      <c r="Q30" s="79"/>
    </row>
    <row r="31" spans="2:17" ht="13.5">
      <c r="B31" s="6"/>
      <c r="C31" s="102"/>
      <c r="D31" s="103"/>
      <c r="E31" s="72">
        <v>0</v>
      </c>
      <c r="F31" s="73" t="s">
        <v>22</v>
      </c>
      <c r="G31" s="74">
        <v>0</v>
      </c>
      <c r="H31" s="75" t="s">
        <v>23</v>
      </c>
      <c r="I31" s="73" t="s">
        <v>22</v>
      </c>
      <c r="J31" s="74">
        <v>0</v>
      </c>
      <c r="K31" s="75" t="s">
        <v>27</v>
      </c>
      <c r="L31" s="73" t="s">
        <v>22</v>
      </c>
      <c r="M31" s="76">
        <v>1</v>
      </c>
      <c r="N31" s="76"/>
      <c r="O31" s="77" t="s">
        <v>24</v>
      </c>
      <c r="P31" s="78">
        <f t="shared" si="1"/>
        <v>0</v>
      </c>
      <c r="Q31" s="79"/>
    </row>
    <row r="32" spans="2:17" ht="13.5">
      <c r="B32" s="6"/>
      <c r="C32" s="102"/>
      <c r="D32" s="103"/>
      <c r="E32" s="72">
        <v>0</v>
      </c>
      <c r="F32" s="73" t="s">
        <v>22</v>
      </c>
      <c r="G32" s="74">
        <v>0</v>
      </c>
      <c r="H32" s="75" t="s">
        <v>23</v>
      </c>
      <c r="I32" s="73" t="s">
        <v>22</v>
      </c>
      <c r="J32" s="74">
        <v>0</v>
      </c>
      <c r="K32" s="75" t="s">
        <v>27</v>
      </c>
      <c r="L32" s="73" t="s">
        <v>22</v>
      </c>
      <c r="M32" s="76">
        <v>1</v>
      </c>
      <c r="N32" s="76"/>
      <c r="O32" s="77" t="s">
        <v>24</v>
      </c>
      <c r="P32" s="78">
        <f t="shared" si="1"/>
        <v>0</v>
      </c>
      <c r="Q32" s="79"/>
    </row>
    <row r="33" spans="2:17" ht="13.5">
      <c r="B33" s="6"/>
      <c r="C33" s="102"/>
      <c r="D33" s="103"/>
      <c r="E33" s="72">
        <v>0</v>
      </c>
      <c r="F33" s="73" t="s">
        <v>22</v>
      </c>
      <c r="G33" s="74">
        <v>0</v>
      </c>
      <c r="H33" s="75" t="s">
        <v>23</v>
      </c>
      <c r="I33" s="73" t="s">
        <v>22</v>
      </c>
      <c r="J33" s="74">
        <v>0</v>
      </c>
      <c r="K33" s="75" t="s">
        <v>27</v>
      </c>
      <c r="L33" s="73" t="s">
        <v>22</v>
      </c>
      <c r="M33" s="76">
        <v>1</v>
      </c>
      <c r="N33" s="76"/>
      <c r="O33" s="77" t="s">
        <v>24</v>
      </c>
      <c r="P33" s="78">
        <f>ROUNDDOWN($E33*$G33*$J33*$M33,0)</f>
        <v>0</v>
      </c>
      <c r="Q33" s="79"/>
    </row>
    <row r="34" spans="2:17" ht="13.5">
      <c r="B34" s="6"/>
      <c r="C34" s="102"/>
      <c r="D34" s="103"/>
      <c r="E34" s="72">
        <v>0</v>
      </c>
      <c r="F34" s="73" t="s">
        <v>22</v>
      </c>
      <c r="G34" s="74">
        <v>0</v>
      </c>
      <c r="H34" s="75" t="s">
        <v>23</v>
      </c>
      <c r="I34" s="73" t="s">
        <v>22</v>
      </c>
      <c r="J34" s="74">
        <v>0</v>
      </c>
      <c r="K34" s="75" t="s">
        <v>27</v>
      </c>
      <c r="L34" s="73" t="s">
        <v>22</v>
      </c>
      <c r="M34" s="76">
        <v>1</v>
      </c>
      <c r="N34" s="76"/>
      <c r="O34" s="77" t="s">
        <v>24</v>
      </c>
      <c r="P34" s="78">
        <f t="shared" si="1"/>
        <v>0</v>
      </c>
      <c r="Q34" s="79"/>
    </row>
    <row r="35" spans="2:17" ht="13.5">
      <c r="B35" s="6"/>
      <c r="C35" s="102"/>
      <c r="D35" s="103"/>
      <c r="E35" s="72">
        <v>0</v>
      </c>
      <c r="F35" s="73" t="s">
        <v>22</v>
      </c>
      <c r="G35" s="74">
        <v>0</v>
      </c>
      <c r="H35" s="75" t="s">
        <v>23</v>
      </c>
      <c r="I35" s="73" t="s">
        <v>22</v>
      </c>
      <c r="J35" s="74">
        <v>0</v>
      </c>
      <c r="K35" s="75" t="s">
        <v>27</v>
      </c>
      <c r="L35" s="73" t="s">
        <v>22</v>
      </c>
      <c r="M35" s="76">
        <v>1</v>
      </c>
      <c r="N35" s="76"/>
      <c r="O35" s="77" t="s">
        <v>24</v>
      </c>
      <c r="P35" s="78">
        <f t="shared" si="1"/>
        <v>0</v>
      </c>
      <c r="Q35" s="79"/>
    </row>
    <row r="36" spans="2:17" ht="13.5">
      <c r="B36" s="6"/>
      <c r="C36" s="102"/>
      <c r="D36" s="103"/>
      <c r="E36" s="72">
        <v>0</v>
      </c>
      <c r="F36" s="73" t="s">
        <v>22</v>
      </c>
      <c r="G36" s="74">
        <v>0</v>
      </c>
      <c r="H36" s="75" t="s">
        <v>23</v>
      </c>
      <c r="I36" s="73" t="s">
        <v>22</v>
      </c>
      <c r="J36" s="74">
        <v>0</v>
      </c>
      <c r="K36" s="75" t="s">
        <v>27</v>
      </c>
      <c r="L36" s="73" t="s">
        <v>22</v>
      </c>
      <c r="M36" s="76">
        <v>1</v>
      </c>
      <c r="N36" s="76"/>
      <c r="O36" s="77" t="s">
        <v>24</v>
      </c>
      <c r="P36" s="78">
        <f>ROUNDDOWN($E36*$G36*$J36*$M36,0)</f>
        <v>0</v>
      </c>
      <c r="Q36" s="79"/>
    </row>
    <row r="37" spans="2:17" ht="13.5">
      <c r="B37" s="6"/>
      <c r="C37" s="106"/>
      <c r="D37" s="107"/>
      <c r="E37" s="80">
        <v>0</v>
      </c>
      <c r="F37" s="81" t="s">
        <v>22</v>
      </c>
      <c r="G37" s="82">
        <v>0</v>
      </c>
      <c r="H37" s="83" t="s">
        <v>23</v>
      </c>
      <c r="I37" s="81" t="s">
        <v>22</v>
      </c>
      <c r="J37" s="82">
        <v>0</v>
      </c>
      <c r="K37" s="83" t="s">
        <v>27</v>
      </c>
      <c r="L37" s="81" t="s">
        <v>22</v>
      </c>
      <c r="M37" s="84">
        <v>1</v>
      </c>
      <c r="N37" s="84"/>
      <c r="O37" s="85" t="s">
        <v>24</v>
      </c>
      <c r="P37" s="86">
        <f>ROUNDDOWN($E37*$G37*$J37*$M37,0)</f>
        <v>0</v>
      </c>
      <c r="Q37" s="87"/>
    </row>
    <row r="38" spans="2:17" ht="13.5">
      <c r="B38" s="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88"/>
    </row>
    <row r="39" spans="2:17" ht="13.5">
      <c r="B39" s="6"/>
      <c r="C39" s="57" t="s">
        <v>38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60">
        <f>SUM(P40:P42)</f>
        <v>0</v>
      </c>
    </row>
    <row r="40" spans="2:17" ht="13.5">
      <c r="B40" s="6"/>
      <c r="C40" s="97" t="s">
        <v>19</v>
      </c>
      <c r="D40" s="98"/>
      <c r="E40" s="61" t="s">
        <v>32</v>
      </c>
      <c r="F40" s="61"/>
      <c r="G40" s="105" t="s">
        <v>25</v>
      </c>
      <c r="H40" s="105"/>
      <c r="I40" s="62"/>
      <c r="J40" s="105" t="s">
        <v>26</v>
      </c>
      <c r="K40" s="105"/>
      <c r="L40" s="62"/>
      <c r="M40" s="62" t="s">
        <v>20</v>
      </c>
      <c r="N40" s="62"/>
      <c r="O40" s="62"/>
      <c r="P40" s="62"/>
      <c r="Q40" s="63" t="s">
        <v>21</v>
      </c>
    </row>
    <row r="41" spans="2:17" ht="13.5">
      <c r="B41" s="6"/>
      <c r="C41" s="99"/>
      <c r="D41" s="100"/>
      <c r="E41" s="89">
        <v>0</v>
      </c>
      <c r="F41" s="90" t="s">
        <v>22</v>
      </c>
      <c r="G41" s="91">
        <v>0</v>
      </c>
      <c r="H41" s="92" t="s">
        <v>30</v>
      </c>
      <c r="I41" s="90" t="s">
        <v>22</v>
      </c>
      <c r="J41" s="91">
        <v>0</v>
      </c>
      <c r="K41" s="92" t="s">
        <v>27</v>
      </c>
      <c r="L41" s="90" t="s">
        <v>22</v>
      </c>
      <c r="M41" s="93">
        <v>1</v>
      </c>
      <c r="N41" s="93"/>
      <c r="O41" s="94" t="s">
        <v>24</v>
      </c>
      <c r="P41" s="95">
        <f>ROUNDDOWN($E41*$G41*$J41*$M41,0)</f>
        <v>0</v>
      </c>
      <c r="Q41" s="71"/>
    </row>
    <row r="42" spans="2:17" ht="13.5">
      <c r="B42" s="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s="41" customFormat="1" ht="13.5">
      <c r="A43" s="40"/>
      <c r="B43" s="4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3.5">
      <c r="A44" s="6"/>
      <c r="B44" s="6"/>
      <c r="C44" s="49" t="s">
        <v>17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3.5" customHeight="1">
      <c r="A45" s="6"/>
      <c r="B45" s="6"/>
      <c r="C45" s="110" t="s">
        <v>18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13.5">
      <c r="A46" s="6"/>
      <c r="B46" s="6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30" customHeight="1">
      <c r="A47" s="6"/>
      <c r="B47" s="6"/>
      <c r="C47" s="7"/>
      <c r="D47" s="8"/>
      <c r="E47" s="8"/>
      <c r="F47" s="96">
        <f>SUM($P51:$P54)</f>
        <v>0</v>
      </c>
      <c r="G47" s="96"/>
      <c r="H47" s="96"/>
      <c r="I47" s="96"/>
      <c r="J47" s="96"/>
      <c r="K47" s="96"/>
      <c r="L47" s="96"/>
      <c r="M47" s="96"/>
      <c r="N47" s="96"/>
      <c r="O47" s="96"/>
      <c r="P47" s="8"/>
      <c r="Q47" s="9"/>
    </row>
    <row r="48" spans="1:17" ht="7.5" customHeight="1">
      <c r="A48" s="6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3.5">
      <c r="A49" s="6"/>
      <c r="B49" s="6"/>
      <c r="C49" s="19" t="s">
        <v>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3.5">
      <c r="A50" s="6"/>
      <c r="B50" s="6"/>
      <c r="C50" s="52" t="s">
        <v>15</v>
      </c>
      <c r="D50" s="53" t="s">
        <v>11</v>
      </c>
      <c r="E50" s="4" t="s">
        <v>0</v>
      </c>
      <c r="F50" s="20"/>
      <c r="G50" s="116" t="s">
        <v>1</v>
      </c>
      <c r="H50" s="116"/>
      <c r="I50" s="3"/>
      <c r="J50" s="116" t="s">
        <v>2</v>
      </c>
      <c r="K50" s="116"/>
      <c r="L50" s="55"/>
      <c r="M50" s="54" t="s">
        <v>8</v>
      </c>
      <c r="N50" s="54"/>
      <c r="O50" s="54"/>
      <c r="P50" s="21"/>
      <c r="Q50" s="45" t="s">
        <v>12</v>
      </c>
    </row>
    <row r="51" spans="1:17" ht="13.5" customHeight="1">
      <c r="A51" s="6"/>
      <c r="B51" s="6"/>
      <c r="C51" s="112" t="s">
        <v>5</v>
      </c>
      <c r="D51" s="113"/>
      <c r="E51" s="22">
        <v>0</v>
      </c>
      <c r="F51" s="23" t="s">
        <v>6</v>
      </c>
      <c r="G51" s="24">
        <v>0</v>
      </c>
      <c r="H51" s="25" t="s">
        <v>3</v>
      </c>
      <c r="I51" s="23" t="s">
        <v>6</v>
      </c>
      <c r="J51" s="24">
        <v>0</v>
      </c>
      <c r="K51" s="25" t="s">
        <v>4</v>
      </c>
      <c r="L51" s="23" t="s">
        <v>6</v>
      </c>
      <c r="M51" s="42">
        <v>1.08</v>
      </c>
      <c r="N51" s="42"/>
      <c r="O51" s="26" t="s">
        <v>7</v>
      </c>
      <c r="P51" s="46">
        <f>ROUNDDOWN($E51*$G51*$J51*$M51,0)</f>
        <v>0</v>
      </c>
      <c r="Q51" s="27"/>
    </row>
    <row r="52" spans="1:17" ht="13.5" customHeight="1">
      <c r="A52" s="6"/>
      <c r="B52" s="6"/>
      <c r="C52" s="114" t="s">
        <v>14</v>
      </c>
      <c r="D52" s="115" t="s">
        <v>10</v>
      </c>
      <c r="E52" s="28">
        <v>0</v>
      </c>
      <c r="F52" s="29" t="s">
        <v>6</v>
      </c>
      <c r="G52" s="30">
        <v>0</v>
      </c>
      <c r="H52" s="31" t="s">
        <v>3</v>
      </c>
      <c r="I52" s="29" t="s">
        <v>6</v>
      </c>
      <c r="J52" s="30">
        <v>0</v>
      </c>
      <c r="K52" s="31" t="s">
        <v>4</v>
      </c>
      <c r="L52" s="29" t="s">
        <v>6</v>
      </c>
      <c r="M52" s="43">
        <v>1.08</v>
      </c>
      <c r="N52" s="43"/>
      <c r="O52" s="32" t="s">
        <v>7</v>
      </c>
      <c r="P52" s="47">
        <f>ROUNDDOWN($E52*$G52*$J52*$M52,0)</f>
        <v>0</v>
      </c>
      <c r="Q52" s="33"/>
    </row>
    <row r="53" spans="1:17" ht="13.5" customHeight="1">
      <c r="A53" s="6"/>
      <c r="B53" s="6"/>
      <c r="C53" s="108" t="s">
        <v>14</v>
      </c>
      <c r="D53" s="109" t="s">
        <v>10</v>
      </c>
      <c r="E53" s="34">
        <v>0</v>
      </c>
      <c r="F53" s="35" t="s">
        <v>6</v>
      </c>
      <c r="G53" s="36">
        <v>0</v>
      </c>
      <c r="H53" s="37" t="s">
        <v>3</v>
      </c>
      <c r="I53" s="35" t="s">
        <v>6</v>
      </c>
      <c r="J53" s="36">
        <v>0</v>
      </c>
      <c r="K53" s="37" t="s">
        <v>4</v>
      </c>
      <c r="L53" s="35" t="s">
        <v>6</v>
      </c>
      <c r="M53" s="44">
        <v>1.08</v>
      </c>
      <c r="N53" s="44"/>
      <c r="O53" s="38" t="s">
        <v>7</v>
      </c>
      <c r="P53" s="48">
        <f>ROUNDDOWN($E53*$G53*$J53*$M53,0)</f>
        <v>0</v>
      </c>
      <c r="Q53" s="39"/>
    </row>
    <row r="54" spans="1:17" ht="13.5">
      <c r="A54" s="6"/>
      <c r="B54" s="6"/>
      <c r="C54" s="10"/>
      <c r="D54" s="10"/>
      <c r="E54" s="11"/>
      <c r="F54" s="12"/>
      <c r="G54" s="13"/>
      <c r="H54" s="14"/>
      <c r="I54" s="12"/>
      <c r="J54" s="13"/>
      <c r="K54" s="14"/>
      <c r="L54" s="12"/>
      <c r="M54" s="12"/>
      <c r="N54" s="12"/>
      <c r="O54" s="15"/>
      <c r="P54" s="16"/>
      <c r="Q54" s="17"/>
    </row>
    <row r="55" spans="1:17" ht="13.5">
      <c r="A55" s="6"/>
      <c r="B55" s="6"/>
      <c r="C55" s="10"/>
      <c r="D55" s="10"/>
      <c r="E55" s="11"/>
      <c r="F55" s="12"/>
      <c r="G55" s="13"/>
      <c r="H55" s="14"/>
      <c r="I55" s="12"/>
      <c r="J55" s="13"/>
      <c r="K55" s="14"/>
      <c r="L55" s="12"/>
      <c r="M55" s="12"/>
      <c r="N55" s="12"/>
      <c r="O55" s="15"/>
      <c r="P55" s="16"/>
      <c r="Q55" s="17"/>
    </row>
    <row r="57" s="41" customFormat="1" ht="13.5"/>
    <row r="58" spans="1:2" ht="13.5">
      <c r="A58" s="1"/>
      <c r="B58" s="1"/>
    </row>
    <row r="59" spans="1:2" ht="30" customHeight="1">
      <c r="A59" s="1"/>
      <c r="B59" s="1"/>
    </row>
    <row r="60" spans="1:2" ht="13.5">
      <c r="A60" s="1"/>
      <c r="B60" s="1"/>
    </row>
    <row r="61" spans="1:2" ht="21.75" customHeight="1">
      <c r="A61" s="1"/>
      <c r="B61" s="1"/>
    </row>
    <row r="62" spans="1:2" ht="7.5" customHeight="1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2.75" customHeight="1">
      <c r="A68" s="1"/>
      <c r="B68" s="1"/>
    </row>
    <row r="69" spans="1:2" ht="13.5">
      <c r="A69" s="1"/>
      <c r="B69" s="1"/>
    </row>
    <row r="70" spans="1:2" ht="13.5">
      <c r="A70" s="1"/>
      <c r="B70" s="1"/>
    </row>
    <row r="71" spans="1:2" ht="13.5">
      <c r="A71" s="1"/>
      <c r="B71" s="1"/>
    </row>
    <row r="72" spans="1:2" ht="13.5">
      <c r="A72" s="1"/>
      <c r="B72" s="1"/>
    </row>
    <row r="73" spans="1:2" ht="13.5">
      <c r="A73" s="1"/>
      <c r="B73" s="1"/>
    </row>
    <row r="74" spans="1:2" ht="12.75" customHeight="1">
      <c r="A74" s="1"/>
      <c r="B74" s="1"/>
    </row>
    <row r="75" spans="1:2" ht="13.5">
      <c r="A75" s="1"/>
      <c r="B75" s="1"/>
    </row>
    <row r="76" spans="1:2" ht="13.5">
      <c r="A76" s="1"/>
      <c r="B76" s="1"/>
    </row>
    <row r="77" spans="1:2" ht="13.5">
      <c r="A77" s="1"/>
      <c r="B77" s="1"/>
    </row>
    <row r="78" spans="1:2" ht="13.5">
      <c r="A78" s="1"/>
      <c r="B78" s="1"/>
    </row>
    <row r="79" spans="1:2" ht="13.5">
      <c r="A79" s="1"/>
      <c r="B79" s="1"/>
    </row>
    <row r="80" spans="1:2" ht="12.75" customHeight="1">
      <c r="A80" s="1"/>
      <c r="B80" s="1"/>
    </row>
    <row r="81" spans="1:2" ht="13.5">
      <c r="A81" s="1"/>
      <c r="B81" s="1"/>
    </row>
    <row r="82" spans="1:2" ht="13.5">
      <c r="A82" s="1"/>
      <c r="B82" s="1"/>
    </row>
    <row r="83" spans="1:2" ht="13.5">
      <c r="A83" s="1"/>
      <c r="B83" s="1"/>
    </row>
    <row r="84" spans="1:2" ht="13.5">
      <c r="A84" s="1"/>
      <c r="B84" s="1"/>
    </row>
    <row r="85" spans="1:2" ht="13.5">
      <c r="A85" s="1"/>
      <c r="B85" s="1"/>
    </row>
    <row r="86" spans="1:2" ht="13.5">
      <c r="A86" s="1"/>
      <c r="B86" s="1"/>
    </row>
    <row r="87" spans="1:2" ht="13.5">
      <c r="A87" s="1"/>
      <c r="B87" s="1"/>
    </row>
    <row r="88" spans="1:2" ht="13.5">
      <c r="A88" s="1"/>
      <c r="B88" s="1"/>
    </row>
    <row r="89" spans="1:2" ht="13.5">
      <c r="A89" s="1"/>
      <c r="B89" s="1"/>
    </row>
    <row r="90" spans="1:2" ht="13.5">
      <c r="A90" s="1"/>
      <c r="B90" s="1"/>
    </row>
    <row r="91" spans="1:2" ht="13.5">
      <c r="A91" s="1"/>
      <c r="B91" s="1"/>
    </row>
    <row r="92" spans="1:2" ht="13.5">
      <c r="A92" s="1"/>
      <c r="B92" s="1"/>
    </row>
    <row r="93" spans="1:2" ht="13.5">
      <c r="A93" s="1"/>
      <c r="B93" s="1"/>
    </row>
    <row r="94" spans="1:2" ht="13.5">
      <c r="A94" s="1"/>
      <c r="B94" s="1"/>
    </row>
    <row r="95" spans="1:2" ht="13.5">
      <c r="A95" s="1"/>
      <c r="B95" s="1"/>
    </row>
    <row r="96" spans="1:2" ht="13.5">
      <c r="A96" s="1"/>
      <c r="B96" s="1"/>
    </row>
    <row r="97" spans="1:2" ht="13.5">
      <c r="A97" s="1"/>
      <c r="B97" s="1"/>
    </row>
    <row r="98" spans="1:2" ht="13.5">
      <c r="A98" s="1"/>
      <c r="B98" s="1"/>
    </row>
    <row r="99" spans="1:2" ht="13.5">
      <c r="A99" s="1"/>
      <c r="B99" s="1"/>
    </row>
    <row r="100" spans="1:2" ht="13.5">
      <c r="A100" s="1"/>
      <c r="B100" s="1"/>
    </row>
    <row r="101" spans="1:2" ht="13.5">
      <c r="A101" s="1"/>
      <c r="B101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8" spans="1:2" ht="13.5">
      <c r="A108" s="1"/>
      <c r="B108" s="1"/>
    </row>
    <row r="109" spans="1:2" ht="13.5">
      <c r="A109" s="1"/>
      <c r="B109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4" spans="1:2" ht="13.5">
      <c r="A114" s="1"/>
      <c r="B114" s="1"/>
    </row>
    <row r="115" spans="1:2" ht="13.5">
      <c r="A115" s="1"/>
      <c r="B115" s="1"/>
    </row>
    <row r="116" spans="1:2" ht="13.5">
      <c r="A116" s="1"/>
      <c r="B116" s="1"/>
    </row>
    <row r="117" spans="1:2" ht="13.5">
      <c r="A117" s="1"/>
      <c r="B117" s="1"/>
    </row>
    <row r="118" spans="1:2" ht="13.5">
      <c r="A118" s="1"/>
      <c r="B118" s="1"/>
    </row>
    <row r="119" spans="1:2" ht="13.5">
      <c r="A119" s="1"/>
      <c r="B119" s="1"/>
    </row>
    <row r="120" spans="1:2" ht="13.5">
      <c r="A120" s="1"/>
      <c r="B120" s="1"/>
    </row>
    <row r="121" spans="1:2" ht="13.5">
      <c r="A121" s="1"/>
      <c r="B121" s="1"/>
    </row>
    <row r="122" spans="1:2" ht="13.5">
      <c r="A122" s="1"/>
      <c r="B122" s="1"/>
    </row>
    <row r="123" spans="1:2" ht="13.5">
      <c r="A123" s="1"/>
      <c r="B123" s="1"/>
    </row>
    <row r="124" spans="1:2" ht="13.5">
      <c r="A124" s="1"/>
      <c r="B124" s="1"/>
    </row>
    <row r="125" spans="1:2" ht="13.5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="41" customFormat="1" ht="13.5"/>
    <row r="144" spans="1:2" ht="13.5">
      <c r="A144" s="1"/>
      <c r="B144" s="1"/>
    </row>
    <row r="145" spans="1:2" ht="13.5" customHeight="1">
      <c r="A145" s="1"/>
      <c r="B145" s="1"/>
    </row>
    <row r="146" spans="1:2" ht="13.5">
      <c r="A146" s="1"/>
      <c r="B146" s="1"/>
    </row>
    <row r="147" spans="1:2" ht="30" customHeight="1">
      <c r="A147" s="1"/>
      <c r="B147" s="1"/>
    </row>
    <row r="148" spans="1:2" ht="7.5" customHeight="1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 customHeight="1">
      <c r="A151" s="1"/>
      <c r="B151" s="1"/>
    </row>
    <row r="152" spans="1:2" ht="13.5" customHeight="1">
      <c r="A152" s="1"/>
      <c r="B152" s="1"/>
    </row>
    <row r="153" spans="1:2" ht="13.5" customHeight="1">
      <c r="A153" s="1"/>
      <c r="B153" s="1"/>
    </row>
    <row r="154" spans="1:2" ht="13.5">
      <c r="A154" s="1"/>
      <c r="B154" s="1"/>
    </row>
    <row r="155" spans="1:2" ht="13.5">
      <c r="A155" s="1"/>
      <c r="B155" s="1"/>
    </row>
    <row r="156" spans="1:2" ht="13.5">
      <c r="A156" s="1"/>
      <c r="B156" s="1"/>
    </row>
  </sheetData>
  <sheetProtection/>
  <mergeCells count="39">
    <mergeCell ref="C52:D52"/>
    <mergeCell ref="C53:D53"/>
    <mergeCell ref="C41:D41"/>
    <mergeCell ref="C45:Q46"/>
    <mergeCell ref="F47:O47"/>
    <mergeCell ref="G50:H50"/>
    <mergeCell ref="J50:K50"/>
    <mergeCell ref="C51:D51"/>
    <mergeCell ref="C35:D35"/>
    <mergeCell ref="C36:D36"/>
    <mergeCell ref="C37:D37"/>
    <mergeCell ref="C40:D40"/>
    <mergeCell ref="G40:H40"/>
    <mergeCell ref="J40:K40"/>
    <mergeCell ref="C29:D29"/>
    <mergeCell ref="C30:D30"/>
    <mergeCell ref="C31:D31"/>
    <mergeCell ref="C32:D32"/>
    <mergeCell ref="C33:D33"/>
    <mergeCell ref="C34:D34"/>
    <mergeCell ref="C23:D23"/>
    <mergeCell ref="C24:D24"/>
    <mergeCell ref="C27:D27"/>
    <mergeCell ref="G27:H27"/>
    <mergeCell ref="J27:K27"/>
    <mergeCell ref="C28:D28"/>
    <mergeCell ref="C17:D17"/>
    <mergeCell ref="C18:D18"/>
    <mergeCell ref="C19:D19"/>
    <mergeCell ref="C20:D20"/>
    <mergeCell ref="C21:D21"/>
    <mergeCell ref="C22:D22"/>
    <mergeCell ref="C5:Q5"/>
    <mergeCell ref="C7:D7"/>
    <mergeCell ref="E7:Q7"/>
    <mergeCell ref="F11:O11"/>
    <mergeCell ref="C16:D16"/>
    <mergeCell ref="G16:H16"/>
    <mergeCell ref="J16:K16"/>
  </mergeCells>
  <printOptions horizontalCentered="1"/>
  <pageMargins left="0.4724409448818898" right="0.4724409448818898" top="0.5905511811023623" bottom="0.5905511811023623" header="0.31496062992125984" footer="0.31496062992125984"/>
  <pageSetup fitToHeight="0" horizontalDpi="600" verticalDpi="600" orientation="portrait" paperSize="9" scale="85" r:id="rId1"/>
  <headerFooter>
    <oddHeader>&amp;L&amp;"-,太字"&amp;14[文部科学省事業]&amp;R&amp;"-,太字"&amp;12様式１－３ 添付書類「i」[福島県の子供たちを対象とする自然体験・交流活動支援]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紗織</dc:creator>
  <cp:keywords/>
  <dc:description/>
  <cp:lastModifiedBy> </cp:lastModifiedBy>
  <cp:lastPrinted>2017-02-17T02:43:34Z</cp:lastPrinted>
  <dcterms:created xsi:type="dcterms:W3CDTF">2010-08-24T08:00:05Z</dcterms:created>
  <dcterms:modified xsi:type="dcterms:W3CDTF">2017-04-04T13:36:25Z</dcterms:modified>
  <cp:category/>
  <cp:version/>
  <cp:contentType/>
  <cp:contentStatus/>
</cp:coreProperties>
</file>