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紙" sheetId="1" r:id="rId1"/>
    <sheet name="①テナント配置計画（出店者一覧・賃料収入算定）" sheetId="2" r:id="rId2"/>
    <sheet name="③建築費概算見積り表" sheetId="3" r:id="rId3"/>
    <sheet name="④-1資金計画書" sheetId="4" r:id="rId4"/>
    <sheet name="④-2収支計画書 " sheetId="5" r:id="rId5"/>
    <sheet name="⑤－１(1)出店申込書" sheetId="6" r:id="rId6"/>
    <sheet name="⑤－１(2)出店計画書" sheetId="7" r:id="rId7"/>
    <sheet name="⑤－２事業計画　①出店計画概要" sheetId="8" r:id="rId8"/>
    <sheet name="⑤－３事業計画　②採算計画" sheetId="9" r:id="rId9"/>
  </sheets>
  <definedNames>
    <definedName name="_xlnm.Print_Area" localSheetId="3">'④-1資金計画書'!$A$1:$Z$53</definedName>
    <definedName name="_xlnm.Print_Area" localSheetId="4">'④-2収支計画書 '!$A$1:$AA$58</definedName>
    <definedName name="_xlnm.Print_Area" localSheetId="5">'⑤－１(1)出店申込書'!$A$1:$AB$35</definedName>
    <definedName name="_xlnm.Print_Area" localSheetId="6">'⑤－１(2)出店計画書'!$A$1:$AD$51</definedName>
    <definedName name="_xlnm.Print_Area" localSheetId="7">'⑤－２事業計画　①出店計画概要'!$A$1:$AD$55</definedName>
    <definedName name="_xlnm.Print_Area" localSheetId="8">'⑤－３事業計画　②採算計画'!$A$1:$W$49</definedName>
  </definedNames>
  <calcPr calcMode="manual" fullCalcOnLoad="1"/>
</workbook>
</file>

<file path=xl/comments4.xml><?xml version="1.0" encoding="utf-8"?>
<comments xmlns="http://schemas.openxmlformats.org/spreadsheetml/2006/main">
  <authors>
    <author>sangyou16</author>
  </authors>
  <commentList>
    <comment ref="E37" authorId="0">
      <text>
        <r>
          <rPr>
            <sz val="9"/>
            <rFont val="ＭＳ Ｐゴシック"/>
            <family val="3"/>
          </rPr>
          <t xml:space="preserve">施設整備費
608,000のうち、３割を前払いした場合
</t>
        </r>
      </text>
    </comment>
    <comment ref="D37" authorId="0">
      <text>
        <r>
          <rPr>
            <sz val="9"/>
            <rFont val="ＭＳ Ｐゴシック"/>
            <family val="3"/>
          </rPr>
          <t xml:space="preserve">施設整備費
608,000のうち、３割を前払いした場合
</t>
        </r>
      </text>
    </comment>
    <comment ref="F37" authorId="0">
      <text>
        <r>
          <rPr>
            <sz val="9"/>
            <rFont val="ＭＳ Ｐゴシック"/>
            <family val="3"/>
          </rPr>
          <t xml:space="preserve">施設整備費
608,000のうち、３割を前払いした場合
</t>
        </r>
      </text>
    </comment>
    <comment ref="G37" authorId="0">
      <text>
        <r>
          <rPr>
            <sz val="9"/>
            <rFont val="ＭＳ Ｐゴシック"/>
            <family val="3"/>
          </rPr>
          <t xml:space="preserve">施設整備費
608,000のうち、３割を前払いした場合
</t>
        </r>
      </text>
    </comment>
    <comment ref="H37" authorId="0">
      <text>
        <r>
          <rPr>
            <sz val="9"/>
            <rFont val="ＭＳ Ｐゴシック"/>
            <family val="3"/>
          </rPr>
          <t xml:space="preserve">施設整備費
608,000のうち、３割を前払いした場合
</t>
        </r>
      </text>
    </comment>
    <comment ref="I37" authorId="0">
      <text>
        <r>
          <rPr>
            <sz val="9"/>
            <rFont val="ＭＳ Ｐゴシック"/>
            <family val="3"/>
          </rPr>
          <t xml:space="preserve">施設整備費
608,000のうち、３割を前払いした場合
</t>
        </r>
      </text>
    </comment>
    <comment ref="J37" authorId="0">
      <text>
        <r>
          <rPr>
            <sz val="9"/>
            <rFont val="ＭＳ Ｐゴシック"/>
            <family val="3"/>
          </rPr>
          <t xml:space="preserve">施設整備費
608,000のうち、３割を前払いした場合
</t>
        </r>
      </text>
    </comment>
    <comment ref="K37" authorId="0">
      <text>
        <r>
          <rPr>
            <sz val="9"/>
            <rFont val="ＭＳ Ｐゴシック"/>
            <family val="3"/>
          </rPr>
          <t xml:space="preserve">施設整備費
608,000のうち、３割を前払いした場合
</t>
        </r>
      </text>
    </comment>
    <comment ref="L37" authorId="0">
      <text>
        <r>
          <rPr>
            <sz val="9"/>
            <rFont val="ＭＳ Ｐゴシック"/>
            <family val="3"/>
          </rPr>
          <t xml:space="preserve">施設整備費
608,000のうち、３割を前払いした場合
</t>
        </r>
      </text>
    </comment>
    <comment ref="M37" authorId="0">
      <text>
        <r>
          <rPr>
            <sz val="9"/>
            <rFont val="ＭＳ Ｐゴシック"/>
            <family val="3"/>
          </rPr>
          <t xml:space="preserve">施設整備費
608,000のうち、３割を前払いした場合
</t>
        </r>
      </text>
    </comment>
    <comment ref="N37" authorId="0">
      <text>
        <r>
          <rPr>
            <sz val="9"/>
            <rFont val="ＭＳ Ｐゴシック"/>
            <family val="3"/>
          </rPr>
          <t xml:space="preserve">施設整備費
608,000のうち、３割を前払いした場合
</t>
        </r>
      </text>
    </comment>
    <comment ref="O37" authorId="0">
      <text>
        <r>
          <rPr>
            <sz val="9"/>
            <rFont val="ＭＳ Ｐゴシック"/>
            <family val="3"/>
          </rPr>
          <t xml:space="preserve">施設整備費
608,000のうち、３割を前払いした場合
</t>
        </r>
      </text>
    </comment>
    <comment ref="P37" authorId="0">
      <text>
        <r>
          <rPr>
            <sz val="9"/>
            <rFont val="ＭＳ Ｐゴシック"/>
            <family val="3"/>
          </rPr>
          <t xml:space="preserve">施設整備費
608,000のうち、３割を前払いした場合
</t>
        </r>
      </text>
    </comment>
    <comment ref="Q37" authorId="0">
      <text>
        <r>
          <rPr>
            <sz val="9"/>
            <rFont val="ＭＳ Ｐゴシック"/>
            <family val="3"/>
          </rPr>
          <t xml:space="preserve">施設整備費
608,000のうち、３割を前払いした場合
</t>
        </r>
      </text>
    </comment>
    <comment ref="R37" authorId="0">
      <text>
        <r>
          <rPr>
            <sz val="9"/>
            <rFont val="ＭＳ Ｐゴシック"/>
            <family val="3"/>
          </rPr>
          <t xml:space="preserve">施設整備費
608,000のうち、３割を前払いした場合
</t>
        </r>
      </text>
    </comment>
    <comment ref="S37" authorId="0">
      <text>
        <r>
          <rPr>
            <sz val="9"/>
            <rFont val="ＭＳ Ｐゴシック"/>
            <family val="3"/>
          </rPr>
          <t xml:space="preserve">施設整備費
608,000のうち、３割を前払いした場合
</t>
        </r>
      </text>
    </comment>
    <comment ref="T37" authorId="0">
      <text>
        <r>
          <rPr>
            <sz val="9"/>
            <rFont val="ＭＳ Ｐゴシック"/>
            <family val="3"/>
          </rPr>
          <t xml:space="preserve">施設整備費
608,000のうち、３割を前払いした場合
</t>
        </r>
      </text>
    </comment>
    <comment ref="U37" authorId="0">
      <text>
        <r>
          <rPr>
            <sz val="9"/>
            <rFont val="ＭＳ Ｐゴシック"/>
            <family val="3"/>
          </rPr>
          <t xml:space="preserve">施設整備費
608,000のうち、３割を前払いした場合
</t>
        </r>
      </text>
    </comment>
    <comment ref="V37" authorId="0">
      <text>
        <r>
          <rPr>
            <sz val="9"/>
            <rFont val="ＭＳ Ｐゴシック"/>
            <family val="3"/>
          </rPr>
          <t xml:space="preserve">施設整備費
608,000のうち、３割を前払いした場合
</t>
        </r>
      </text>
    </comment>
    <comment ref="W37" authorId="0">
      <text>
        <r>
          <rPr>
            <sz val="9"/>
            <rFont val="ＭＳ Ｐゴシック"/>
            <family val="3"/>
          </rPr>
          <t xml:space="preserve">施設整備費
608,000のうち、３割を前払いした場合
</t>
        </r>
      </text>
    </comment>
    <comment ref="X37" authorId="0">
      <text>
        <r>
          <rPr>
            <sz val="9"/>
            <rFont val="ＭＳ Ｐゴシック"/>
            <family val="3"/>
          </rPr>
          <t xml:space="preserve">施設整備費
608,000のうち、３割を前払いした場合
</t>
        </r>
      </text>
    </comment>
  </commentList>
</comments>
</file>

<file path=xl/sharedStrings.xml><?xml version="1.0" encoding="utf-8"?>
<sst xmlns="http://schemas.openxmlformats.org/spreadsheetml/2006/main" count="797" uniqueCount="487">
  <si>
    <t>項目名</t>
  </si>
  <si>
    <t>販売促進費</t>
  </si>
  <si>
    <t>広告宣伝費</t>
  </si>
  <si>
    <t>事務管理諸費</t>
  </si>
  <si>
    <t>販売費及び一般管理費計</t>
  </si>
  <si>
    <t>営業利益</t>
  </si>
  <si>
    <t>法人税及び住民税等</t>
  </si>
  <si>
    <t>当期純損益</t>
  </si>
  <si>
    <t>繰越損益</t>
  </si>
  <si>
    <t>設備費</t>
  </si>
  <si>
    <t>収支計画書</t>
  </si>
  <si>
    <t>賃料収入</t>
  </si>
  <si>
    <t>H＊１</t>
  </si>
  <si>
    <t>H＊２</t>
  </si>
  <si>
    <t>Ｈ＊２０</t>
  </si>
  <si>
    <t>・・</t>
  </si>
  <si>
    <t>共益費収入</t>
  </si>
  <si>
    <t>共益費支払い</t>
  </si>
  <si>
    <t>　水道光熱費</t>
  </si>
  <si>
    <t>＊商業施設賃貸事業以外の事業があるときは、その他事業として、本表を商業施設運営管理事業とは別に作成。両事業を合わせた会社全体の表も作成する。</t>
  </si>
  <si>
    <t>売上高</t>
  </si>
  <si>
    <t>Ｈ＊１８</t>
  </si>
  <si>
    <t>Ｈ＊１９</t>
  </si>
  <si>
    <t>営業収入</t>
  </si>
  <si>
    <t>投資・財務収入</t>
  </si>
  <si>
    <t>投資・財務支出</t>
  </si>
  <si>
    <t>その他事業による収入</t>
  </si>
  <si>
    <t>営業支出</t>
  </si>
  <si>
    <t>資本金</t>
  </si>
  <si>
    <t>保証金</t>
  </si>
  <si>
    <t>敷金</t>
  </si>
  <si>
    <t>計</t>
  </si>
  <si>
    <t>計</t>
  </si>
  <si>
    <t>法人税等</t>
  </si>
  <si>
    <t>繰延資産償却</t>
  </si>
  <si>
    <t>・・・</t>
  </si>
  <si>
    <t>その他事業による支出</t>
  </si>
  <si>
    <t>長期借入金返済（元金）</t>
  </si>
  <si>
    <t>長期借入金（元金）</t>
  </si>
  <si>
    <t>短期借入金（元金）</t>
  </si>
  <si>
    <t>資金期末残高</t>
  </si>
  <si>
    <t>当期資金増減（キャッシュフロー）</t>
  </si>
  <si>
    <t>販売費及び一般管理費</t>
  </si>
  <si>
    <t>投資・財務資金収支</t>
  </si>
  <si>
    <t>資金計画書</t>
  </si>
  <si>
    <t>開業前年度</t>
  </si>
  <si>
    <t>備考</t>
  </si>
  <si>
    <t>売上高税引き後利益率２０年平均</t>
  </si>
  <si>
    <t>開業前年度</t>
  </si>
  <si>
    <t>人件費</t>
  </si>
  <si>
    <t>　給与</t>
  </si>
  <si>
    <t>　賞与</t>
  </si>
  <si>
    <t>　役員報酬</t>
  </si>
  <si>
    <t>　通信費</t>
  </si>
  <si>
    <t>　旅費交通費</t>
  </si>
  <si>
    <t>　会議費</t>
  </si>
  <si>
    <t>　清掃・防犯・保守・維持費</t>
  </si>
  <si>
    <t>　消耗品費</t>
  </si>
  <si>
    <t>駐車場収入</t>
  </si>
  <si>
    <t>　水道光熱費</t>
  </si>
  <si>
    <t>租税公課</t>
  </si>
  <si>
    <t>　・・・　</t>
  </si>
  <si>
    <r>
      <t>修繕費支出</t>
    </r>
    <r>
      <rPr>
        <sz val="8"/>
        <color indexed="8"/>
        <rFont val="ＭＳ Ｐゴシック"/>
        <family val="3"/>
      </rPr>
      <t>（資本的支出）</t>
    </r>
  </si>
  <si>
    <t>建築費</t>
  </si>
  <si>
    <r>
      <t>修繕費</t>
    </r>
    <r>
      <rPr>
        <sz val="8"/>
        <color indexed="8"/>
        <rFont val="ＭＳ Ｐゴシック"/>
        <family val="3"/>
      </rPr>
      <t>（資本的支出を除く。）</t>
    </r>
  </si>
  <si>
    <t>営業外利益</t>
  </si>
  <si>
    <t>短期借入金返済（元金）</t>
  </si>
  <si>
    <t>　損害保険料</t>
  </si>
  <si>
    <t>減価償却費（建物）</t>
  </si>
  <si>
    <t>減価償却費（設備）</t>
  </si>
  <si>
    <t>税引前当期純損益</t>
  </si>
  <si>
    <t>　福利厚生費</t>
  </si>
  <si>
    <t>　退職金</t>
  </si>
  <si>
    <r>
      <t>売上高</t>
    </r>
    <r>
      <rPr>
        <sz val="8"/>
        <color indexed="8"/>
        <rFont val="ＭＳ Ｐゴシック"/>
        <family val="3"/>
      </rPr>
      <t>（賃料収入、共益費収入、駐車場収入・・・）</t>
    </r>
  </si>
  <si>
    <t>当期純損益</t>
  </si>
  <si>
    <t>減価償却費（建物）</t>
  </si>
  <si>
    <t>減価償却費（設備）</t>
  </si>
  <si>
    <r>
      <t>補助金</t>
    </r>
    <r>
      <rPr>
        <sz val="8"/>
        <color indexed="8"/>
        <rFont val="ＭＳ Ｐゴシック"/>
        <family val="3"/>
      </rPr>
      <t>（建物、設備向け）</t>
    </r>
  </si>
  <si>
    <r>
      <t>補助金</t>
    </r>
    <r>
      <rPr>
        <sz val="8"/>
        <color indexed="8"/>
        <rFont val="ＭＳ Ｐゴシック"/>
        <family val="3"/>
      </rPr>
      <t>（建物、設備向け以外）</t>
    </r>
  </si>
  <si>
    <t>保証金等返済</t>
  </si>
  <si>
    <t>長期借入金残額</t>
  </si>
  <si>
    <t>支払利息</t>
  </si>
  <si>
    <t>営業外費用</t>
  </si>
  <si>
    <t>諸雑費</t>
  </si>
  <si>
    <t>繰延資産取得（創業費・開業費）</t>
  </si>
  <si>
    <t>営業収支</t>
  </si>
  <si>
    <t>支払利息</t>
  </si>
  <si>
    <t>受取利息等</t>
  </si>
  <si>
    <r>
      <t>営業資金収支</t>
    </r>
    <r>
      <rPr>
        <b/>
        <sz val="8"/>
        <color indexed="8"/>
        <rFont val="ＭＳ Ｐゴシック"/>
        <family val="3"/>
      </rPr>
      <t>（当期純損益＋繰延資産償却＋減価償却費）</t>
    </r>
  </si>
  <si>
    <t>消費税（受取）（注1）</t>
  </si>
  <si>
    <t>消費税（支払）（注1）</t>
  </si>
  <si>
    <t>消費税（支払）（注2）</t>
  </si>
  <si>
    <t>（注1）税抜経理方式による場合。</t>
  </si>
  <si>
    <t>（注2）税込経理方式による場合。</t>
  </si>
  <si>
    <t>消費税（受取）（注1）</t>
  </si>
  <si>
    <t>消費税（支払）（注1）</t>
  </si>
  <si>
    <r>
      <t>営業外収益</t>
    </r>
    <r>
      <rPr>
        <sz val="8"/>
        <rFont val="ＭＳ Ｐゴシック"/>
        <family val="3"/>
      </rPr>
      <t>（受取利息、雑収入</t>
    </r>
    <r>
      <rPr>
        <sz val="8"/>
        <rFont val="ＭＳ Ｐゴシック"/>
        <family val="3"/>
      </rPr>
      <t>等）</t>
    </r>
  </si>
  <si>
    <t>繰延資産償却</t>
  </si>
  <si>
    <t>受取利息</t>
  </si>
  <si>
    <t>出店申込書</t>
  </si>
  <si>
    <t>受付日</t>
  </si>
  <si>
    <t>担当者印</t>
  </si>
  <si>
    <t>平成</t>
  </si>
  <si>
    <t>年</t>
  </si>
  <si>
    <t>月</t>
  </si>
  <si>
    <t>日</t>
  </si>
  <si>
    <t>　　　　　                         御中</t>
  </si>
  <si>
    <t>　             への出店を下記の通り申し込みます。</t>
  </si>
  <si>
    <t>（申込者）</t>
  </si>
  <si>
    <t>所在地</t>
  </si>
  <si>
    <t>会社名</t>
  </si>
  <si>
    <t>店舗名</t>
  </si>
  <si>
    <t>代表者名</t>
  </si>
  <si>
    <t>責任者名</t>
  </si>
  <si>
    <t>印</t>
  </si>
  <si>
    <t>開店時期</t>
  </si>
  <si>
    <t>予定</t>
  </si>
  <si>
    <t>契約期間</t>
  </si>
  <si>
    <t>年　間</t>
  </si>
  <si>
    <t>更新なし（借地借家法第38条に基づく定期建物賃貸借契約とする）　※普通借家の場合は別途</t>
  </si>
  <si>
    <t>出店場所</t>
  </si>
  <si>
    <t>営業内容</t>
  </si>
  <si>
    <t>①店名</t>
  </si>
  <si>
    <t>②営業種類</t>
  </si>
  <si>
    <t>③取扱品目</t>
  </si>
  <si>
    <t>④現在の営業場所（仮設施設である場合は施設名称。）</t>
  </si>
  <si>
    <t>被災状況等</t>
  </si>
  <si>
    <t>東日本大震災での被災状況。その後の復旧状況。これまで活用した公的資金があればその名称及び金額等</t>
  </si>
  <si>
    <t>(1)被災状況</t>
  </si>
  <si>
    <t>①店舗：</t>
  </si>
  <si>
    <t>②設備：</t>
  </si>
  <si>
    <t>(2)復旧状況</t>
  </si>
  <si>
    <t>希望面積</t>
  </si>
  <si>
    <t>㎡</t>
  </si>
  <si>
    <t>（</t>
  </si>
  <si>
    <t>坪</t>
  </si>
  <si>
    <t>）</t>
  </si>
  <si>
    <t>内装工事等概要</t>
  </si>
  <si>
    <t>・工事概要、設置設備概要（工事区分は、出店者募集要綱に添付の工事区分による。）
・工事費、設備費概算
　まちづくり会社負担分
　出店者負担分
・資金調達
　＊公的資金（補助金、政策融資等）を活用する場合は、制度名称及び活用予定金額。</t>
  </si>
  <si>
    <t>工事所要期間</t>
  </si>
  <si>
    <t>工事日数</t>
  </si>
  <si>
    <t>その他</t>
  </si>
  <si>
    <t>＊上記以外の詳細については全て出店者募集要項、入居契約書、および営業規則（細則）に準じます。</t>
  </si>
  <si>
    <t>＊提出書類及び記載事項は社外秘として取り扱います。公的資金申請等のため用いるときは別途ご連絡します。</t>
  </si>
  <si>
    <t>＊本計画書で不明なところは個別相談後に記載して下さい。</t>
  </si>
  <si>
    <t>記載者</t>
  </si>
  <si>
    <t>出店計画書</t>
  </si>
  <si>
    <t>代表電話</t>
  </si>
  <si>
    <t>代表者名</t>
  </si>
  <si>
    <t>郵便番号</t>
  </si>
  <si>
    <r>
      <t xml:space="preserve">担当責任者
</t>
    </r>
    <r>
      <rPr>
        <sz val="10"/>
        <rFont val="ＭＳ Ｐゴシック"/>
        <family val="3"/>
      </rPr>
      <t>（営業担当者）</t>
    </r>
  </si>
  <si>
    <t>フリガナ</t>
  </si>
  <si>
    <t>役職名</t>
  </si>
  <si>
    <t>電話</t>
  </si>
  <si>
    <t>氏名</t>
  </si>
  <si>
    <t>FAX</t>
  </si>
  <si>
    <t>E-mail</t>
  </si>
  <si>
    <t>運営担当者</t>
  </si>
  <si>
    <t>フリガナ</t>
  </si>
  <si>
    <t>氏名</t>
  </si>
  <si>
    <t>FAX</t>
  </si>
  <si>
    <t>E-mail</t>
  </si>
  <si>
    <t>販促担当者</t>
  </si>
  <si>
    <t>フリガナ</t>
  </si>
  <si>
    <t>氏名</t>
  </si>
  <si>
    <t>FAX</t>
  </si>
  <si>
    <t>E-mail</t>
  </si>
  <si>
    <t>現在営業中の
店舗概要
（仮設施設を含む
主な店舗）</t>
  </si>
  <si>
    <t>名称</t>
  </si>
  <si>
    <t>所在地</t>
  </si>
  <si>
    <t>営業面積</t>
  </si>
  <si>
    <t>添付書類</t>
  </si>
  <si>
    <r>
      <t>（法人）会社概要・登記簿謄本</t>
    </r>
    <r>
      <rPr>
        <strike/>
        <sz val="9"/>
        <rFont val="ＭＳ Ｐゴシック"/>
        <family val="3"/>
      </rPr>
      <t>・</t>
    </r>
    <r>
      <rPr>
        <sz val="9"/>
        <rFont val="ＭＳ Ｐゴシック"/>
        <family val="3"/>
      </rPr>
      <t>最近2ヵ年の決算書類（営業報告書・貸借対照表・損益計算書）</t>
    </r>
  </si>
  <si>
    <t>（個人）　・最近2ヵ年の事業所得のある方は申告書の写し又は決算書の写し</t>
  </si>
  <si>
    <t>出店予定の店舗名</t>
  </si>
  <si>
    <t>業　種</t>
  </si>
  <si>
    <t>販売品目</t>
  </si>
  <si>
    <t>年間目標売上</t>
  </si>
  <si>
    <t>設計・監理者・工事業者名</t>
  </si>
  <si>
    <t>(注）補助金を申請する者は交付決定以降に業者選定となる。</t>
  </si>
  <si>
    <t>開店時期</t>
  </si>
  <si>
    <t>日頃</t>
  </si>
  <si>
    <t>営業料(月額）</t>
  </si>
  <si>
    <t>（賃料）</t>
  </si>
  <si>
    <t>（共益費）</t>
  </si>
  <si>
    <t>販売促進費</t>
  </si>
  <si>
    <t>敷金</t>
  </si>
  <si>
    <t>個別経費</t>
  </si>
  <si>
    <t>(注）出店者募集要項等に基づき記載する。</t>
  </si>
  <si>
    <t>内装工事
設備設置等</t>
  </si>
  <si>
    <t>商品・サービスの特徴（平均プライス、ターゲット（年齢等）を含む。）</t>
  </si>
  <si>
    <t>運営面での要望（販促、スタッフ募集など）</t>
  </si>
  <si>
    <t>その他</t>
  </si>
  <si>
    <t>＊本計画書で不明なところは個別相談後に記載して下さい。。</t>
  </si>
  <si>
    <t>事業計画書①（出店計画概要）</t>
  </si>
  <si>
    <t>フリガナ</t>
  </si>
  <si>
    <t>フリガナ</t>
  </si>
  <si>
    <t>店舗要員数</t>
  </si>
  <si>
    <t>（駐車場負担金）</t>
  </si>
  <si>
    <t>事業計画書②（採算計画）</t>
  </si>
  <si>
    <t>■前提条件</t>
  </si>
  <si>
    <t>■開店年度及び次年度経常支出</t>
  </si>
  <si>
    <t>エリア</t>
  </si>
  <si>
    <t>区画番号</t>
  </si>
  <si>
    <t>出店者名</t>
  </si>
  <si>
    <t>項　　目</t>
  </si>
  <si>
    <t>　　　　　金額（千円）</t>
  </si>
  <si>
    <t>根　　　拠</t>
  </si>
  <si>
    <t>業  種</t>
  </si>
  <si>
    <t>固定費</t>
  </si>
  <si>
    <t>変動費</t>
  </si>
  <si>
    <t>店舗面積</t>
  </si>
  <si>
    <t>〈11〉管理経費</t>
  </si>
  <si>
    <t>㎡</t>
  </si>
  <si>
    <t>坪</t>
  </si>
  <si>
    <t>　①賃料</t>
  </si>
  <si>
    <t>賃貸面積</t>
  </si>
  <si>
    <t>　②共益費</t>
  </si>
  <si>
    <t>　③テナント会費</t>
  </si>
  <si>
    <t>〈Ｂ〉合  計</t>
  </si>
  <si>
    <t>　④共同販促費</t>
  </si>
  <si>
    <t>管理経費計</t>
  </si>
  <si>
    <t>〈12〉営業経費－１</t>
  </si>
  <si>
    <t>■投資額</t>
  </si>
  <si>
    <t>　⑤人件費</t>
  </si>
  <si>
    <t>金額(千円)</t>
  </si>
  <si>
    <t>根　　拠</t>
  </si>
  <si>
    <t>　⑥修繕費</t>
  </si>
  <si>
    <t>〈１〉敷金・保証金</t>
  </si>
  <si>
    <t>　⑦保険料</t>
  </si>
  <si>
    <r>
      <t>〈２〉内装工事・設備費</t>
    </r>
    <r>
      <rPr>
        <sz val="8"/>
        <rFont val="ＭＳ Ｐゴシック"/>
        <family val="3"/>
      </rPr>
      <t>(工事区分に基づく）</t>
    </r>
  </si>
  <si>
    <t>　⑧水道光熱費</t>
  </si>
  <si>
    <t>　　ｲ)Ｂ工事</t>
  </si>
  <si>
    <t>　⑨その他経費</t>
  </si>
  <si>
    <t>　　ﾛ)Ｃ工事</t>
  </si>
  <si>
    <t>営業経費－１計</t>
  </si>
  <si>
    <t>　　ﾊ)その他</t>
  </si>
  <si>
    <t>〈13〉営業経費－２　　</t>
  </si>
  <si>
    <t>　　　消費税（内装・設備）</t>
  </si>
  <si>
    <t>　⑪減価償却費（定額）</t>
  </si>
  <si>
    <t>〈３〉開業費・開業販促費</t>
  </si>
  <si>
    <t>　　ｲ)建物</t>
  </si>
  <si>
    <t>　　ﾛ)内装・設備</t>
  </si>
  <si>
    <t>〈４〉合計</t>
  </si>
  <si>
    <t>営業経費－２計</t>
  </si>
  <si>
    <t>〈14〉営業外経費</t>
  </si>
  <si>
    <t>　⑫繰延償却</t>
  </si>
  <si>
    <t>■資金調達</t>
  </si>
  <si>
    <t>　⑬支払金利</t>
  </si>
  <si>
    <t>〈７〉借入金</t>
  </si>
  <si>
    <t>構成比</t>
  </si>
  <si>
    <t>金利</t>
  </si>
  <si>
    <t>返済条件</t>
  </si>
  <si>
    <t>備考</t>
  </si>
  <si>
    <t>営業外経費計</t>
  </si>
  <si>
    <t>　　ｲ)敷金・保証金</t>
  </si>
  <si>
    <t>資金調達予定金融機関名</t>
  </si>
  <si>
    <t>〈15〉経常支出合計</t>
  </si>
  <si>
    <t>　　ﾊ)内装工事・設備資金</t>
  </si>
  <si>
    <t>　</t>
  </si>
  <si>
    <t>〈16〉借入元金年間返済額合計</t>
  </si>
  <si>
    <t>　　ﾆ)その他</t>
  </si>
  <si>
    <t>借入金合計</t>
  </si>
  <si>
    <t>〈８〉自己資金</t>
  </si>
  <si>
    <t>■損益分岐点売上高</t>
  </si>
  <si>
    <t>〈18〉損益分岐点売上高（千円）</t>
  </si>
  <si>
    <t>〈19〉年坪売上高　　　（千円）</t>
  </si>
  <si>
    <t>　　ﾆ)その他</t>
  </si>
  <si>
    <t>〈20〉月坪売上高　　　（千円）</t>
  </si>
  <si>
    <t>自己資金合計</t>
  </si>
  <si>
    <t>〈９〉補助金</t>
  </si>
  <si>
    <t>対象事業費</t>
  </si>
  <si>
    <t>補助金額</t>
  </si>
  <si>
    <t>自己資金額</t>
  </si>
  <si>
    <t>　対象となる補助金名称</t>
  </si>
  <si>
    <t>■想定売上高</t>
  </si>
  <si>
    <t>〈10〉合計</t>
  </si>
  <si>
    <t>〈21〉想定売上高　　　（千円）</t>
  </si>
  <si>
    <t>　【テナント配置計画（出店者一覧・賃料収入算定）】</t>
  </si>
  <si>
    <t>整理番号</t>
  </si>
  <si>
    <t>事業者名</t>
  </si>
  <si>
    <t>店名</t>
  </si>
  <si>
    <t>業種</t>
  </si>
  <si>
    <t>被災状況＊１</t>
  </si>
  <si>
    <t>事業の現状＊２</t>
  </si>
  <si>
    <t>補助率</t>
  </si>
  <si>
    <t>（売り上げ想定額）
売上計画（円）</t>
  </si>
  <si>
    <t>（希望賃貸面積）㎡（坪）</t>
  </si>
  <si>
    <t>区画番号・区画面積　㎡（坪）</t>
  </si>
  <si>
    <t>賃料単価（円/月・坪）</t>
  </si>
  <si>
    <t>共益費単価（円/月・坪）</t>
  </si>
  <si>
    <t>賃料支払月額（円）</t>
  </si>
  <si>
    <t>共益費支払月額（円）</t>
  </si>
  <si>
    <t>敷金・保証金（円）</t>
  </si>
  <si>
    <t>売り上げに対する　賃料・共益費負担率</t>
  </si>
  <si>
    <t>円</t>
  </si>
  <si>
    <t>・</t>
  </si>
  <si>
    <t>補助率（全体）</t>
  </si>
  <si>
    <t>テナント売上高計年額</t>
  </si>
  <si>
    <t>賃料支払年額計</t>
  </si>
  <si>
    <t>被災者賃貸面積計</t>
  </si>
  <si>
    <t>非被災者賃貸面積計</t>
  </si>
  <si>
    <t>大企業賃貸面積計</t>
  </si>
  <si>
    <t>＊１；被災状況；被災又は非被災（公的資金を活用して事業再開している場合は、本表では非被災）</t>
  </si>
  <si>
    <t>＊２；</t>
  </si>
  <si>
    <t>公的資金を活用して事業を再開しているときはその旨及び補助金名</t>
  </si>
  <si>
    <t>【建築費概算見積り表】</t>
  </si>
  <si>
    <t>敷地面積</t>
  </si>
  <si>
    <t>　　　　㎡　　　　（　　　　坪）</t>
  </si>
  <si>
    <t>建築面積</t>
  </si>
  <si>
    <t>延床面積</t>
  </si>
  <si>
    <t>店舗面積</t>
  </si>
  <si>
    <t>　店舗専有部面積</t>
  </si>
  <si>
    <t>　共用部面積</t>
  </si>
  <si>
    <t>外構面積（敷地面積－建築面積）</t>
  </si>
  <si>
    <t>駐車場面積・台数</t>
  </si>
  <si>
    <t>　　　台</t>
  </si>
  <si>
    <t>◎工事区分表</t>
  </si>
  <si>
    <t>箇所</t>
  </si>
  <si>
    <t>材料</t>
  </si>
  <si>
    <t>単価</t>
  </si>
  <si>
    <t>本体工事</t>
  </si>
  <si>
    <t>基礎工事</t>
  </si>
  <si>
    <t>躯体工事</t>
  </si>
  <si>
    <t>外部仕上工事</t>
  </si>
  <si>
    <t>内部仕上工事</t>
  </si>
  <si>
    <t>全体サイン工事</t>
  </si>
  <si>
    <t>外構工事</t>
  </si>
  <si>
    <t>㎡（坪）当たり建築費</t>
  </si>
  <si>
    <t>（建築費/延べ床面積）</t>
  </si>
  <si>
    <t>大項目</t>
  </si>
  <si>
    <t>小項目</t>
  </si>
  <si>
    <t>費用（円）</t>
  </si>
  <si>
    <t>坪単価</t>
  </si>
  <si>
    <t>備考（算定方法等）</t>
  </si>
  <si>
    <t>調査・設計</t>
  </si>
  <si>
    <t>調査・企画</t>
  </si>
  <si>
    <t>基本設計</t>
  </si>
  <si>
    <t>実施設計</t>
  </si>
  <si>
    <t>仮設工事</t>
  </si>
  <si>
    <t>建築工事</t>
  </si>
  <si>
    <t>合計</t>
  </si>
  <si>
    <t>本体建築費計</t>
  </si>
  <si>
    <t>電気設備工事</t>
  </si>
  <si>
    <t>機械工事</t>
  </si>
  <si>
    <t>給排水衛生設備工事</t>
  </si>
  <si>
    <t>空調換気設備工事</t>
  </si>
  <si>
    <t>ガス設備工事</t>
  </si>
  <si>
    <t>消火設備工事</t>
  </si>
  <si>
    <t>本体設備工事計</t>
  </si>
  <si>
    <t>本体建築費（設備工事含む。）</t>
  </si>
  <si>
    <t>外構工事</t>
  </si>
  <si>
    <t>本体外構工事（通路）</t>
  </si>
  <si>
    <t>本体外構工事（駐車場）</t>
  </si>
  <si>
    <t>その他工事</t>
  </si>
  <si>
    <t>看板工事</t>
  </si>
  <si>
    <t>・・・</t>
  </si>
  <si>
    <t>管理費・諸経費</t>
  </si>
  <si>
    <t>建築費計</t>
  </si>
  <si>
    <t>◎建築費見積り</t>
  </si>
  <si>
    <t>　建築費</t>
  </si>
  <si>
    <t>　　店舗専有部分</t>
  </si>
  <si>
    <t>　　共用部分</t>
  </si>
  <si>
    <t>　　外構部分</t>
  </si>
  <si>
    <t>◎建築概要表</t>
  </si>
  <si>
    <t>　　　　　　　　　　　　円/㎡</t>
  </si>
  <si>
    <t>（　　　　　円/坪）</t>
  </si>
  <si>
    <t>　仮設工事</t>
  </si>
  <si>
    <t>　基礎工事</t>
  </si>
  <si>
    <t>　躯体工事</t>
  </si>
  <si>
    <t>　外部仕上工事</t>
  </si>
  <si>
    <t>　内部仕上工事</t>
  </si>
  <si>
    <t>　全体サイン工事</t>
  </si>
  <si>
    <t>　電気設備工事</t>
  </si>
  <si>
    <t>　給排水衛生設備工事</t>
  </si>
  <si>
    <t>　空調換気設備工事</t>
  </si>
  <si>
    <t>　ガス設備工事</t>
  </si>
  <si>
    <t>　消火設備工事</t>
  </si>
  <si>
    <t>　・・・</t>
  </si>
  <si>
    <t>工事／区分</t>
  </si>
  <si>
    <t>まちづくり会社負担</t>
  </si>
  <si>
    <t>A工事</t>
  </si>
  <si>
    <t>B工事</t>
  </si>
  <si>
    <t>C工事</t>
  </si>
  <si>
    <t>出店者負担</t>
  </si>
  <si>
    <t>標準仕様の工事はまちづくり会社負担、他は出店者負担</t>
  </si>
  <si>
    <t>◎工事区分表の事例</t>
  </si>
  <si>
    <t>事業者負担</t>
  </si>
  <si>
    <t>標準仕様の工事は事業者負担、他は出店者負担</t>
  </si>
  <si>
    <t>　外壁・外部建具</t>
  </si>
  <si>
    <t>全工事</t>
  </si>
  <si>
    <t>変更追加工事（外部建具）</t>
  </si>
  <si>
    <t>なし</t>
  </si>
  <si>
    <t>店舗境界見切りはA工事</t>
  </si>
  <si>
    <t>　床</t>
  </si>
  <si>
    <t>A工事以降の全工事</t>
  </si>
  <si>
    <t>A工事以降の全工事</t>
  </si>
  <si>
    <t>コンクリート直押え</t>
  </si>
  <si>
    <t>　外壁周り壁</t>
  </si>
  <si>
    <t>LGS+PB素地</t>
  </si>
  <si>
    <t>　外壁周り柱</t>
  </si>
  <si>
    <t>　区画内柱</t>
  </si>
  <si>
    <t>　店舗間仕切壁</t>
  </si>
  <si>
    <t>　天井</t>
  </si>
  <si>
    <t>　防煙垂壁</t>
  </si>
  <si>
    <t>　防火戸・防火シャッター</t>
  </si>
  <si>
    <t>　点検口</t>
  </si>
  <si>
    <t>　内装造作</t>
  </si>
  <si>
    <t>LGS+PB素地（必要区画はスケルトン渡し）</t>
  </si>
  <si>
    <t>施設基準に基づく設置工事</t>
  </si>
  <si>
    <t>A工事の管理上必要分を設置</t>
  </si>
  <si>
    <t>C工事設計に伴う変更追加工事</t>
  </si>
  <si>
    <t>A・Ｂ工事以降の全工事</t>
  </si>
  <si>
    <t>A・Ｂ工事以降の全工事</t>
  </si>
  <si>
    <t>全工事（ファサード造作含む）</t>
  </si>
  <si>
    <t>デザイン規制あり</t>
  </si>
  <si>
    <t>　電灯幹線設備</t>
  </si>
  <si>
    <t>店舗区画天井内所定位置までの一次側電源工事（主幹＋WHM)</t>
  </si>
  <si>
    <t>C工事設計に伴う変更追加工事（施設基準を超える負荷分）</t>
  </si>
  <si>
    <t>　動力幹線設備</t>
  </si>
  <si>
    <t>　照明器具・コンセント</t>
  </si>
  <si>
    <t>全工事</t>
  </si>
  <si>
    <t>全工事（基本照明含む）</t>
  </si>
  <si>
    <t>　電話設備</t>
  </si>
  <si>
    <t>店舗区画天井内所定位置までの空配管</t>
  </si>
  <si>
    <t>IDF以降の通信工事（区画内所定位置まで）</t>
  </si>
  <si>
    <t>区画内空配管含むA・B工事以降の全工事</t>
  </si>
  <si>
    <t>専用・単独回線の必要な場合は、○○</t>
  </si>
  <si>
    <t>　一般放送設備</t>
  </si>
  <si>
    <t>カットリレ一本体支給</t>
  </si>
  <si>
    <t>Ｂ工事以降の全工事</t>
  </si>
  <si>
    <t>Ｂ工事以降の全工事</t>
  </si>
  <si>
    <t>　レジシステム</t>
  </si>
  <si>
    <t>　有線放送設備</t>
  </si>
  <si>
    <t>当社指定有線放送会社（個別契約）</t>
  </si>
  <si>
    <t>カットリレ一本体取付はC工事</t>
  </si>
  <si>
    <t>　ＴＶ設備</t>
  </si>
  <si>
    <t>店舗区画天井内所定位置まで</t>
  </si>
  <si>
    <t>　冷暖房設備</t>
  </si>
  <si>
    <t>　換気設備</t>
  </si>
  <si>
    <t>　排水設備（※）</t>
  </si>
  <si>
    <t>　給水設備（※）</t>
  </si>
  <si>
    <t>　給湯設備</t>
  </si>
  <si>
    <t>　衛生設備</t>
  </si>
  <si>
    <t>法定換気設備のみ</t>
  </si>
  <si>
    <t>A・Ｂ工事以降の特殊・単独換気</t>
  </si>
  <si>
    <t>　ガス設備（ガス機器用）</t>
  </si>
  <si>
    <t>　ガス設備（ガス空調用）</t>
  </si>
  <si>
    <t>なし</t>
  </si>
  <si>
    <t>全工事（メーター取付含む）</t>
  </si>
  <si>
    <t>屋上指定箇所までの一次側配管コック止めまで</t>
  </si>
  <si>
    <t>都市ガス（13A）テナント毎にガス会社と個別契約</t>
  </si>
  <si>
    <t>　火災報知設備</t>
  </si>
  <si>
    <t>　非常照明設備</t>
  </si>
  <si>
    <t>　誘導灯設備</t>
  </si>
  <si>
    <t>　非常放送設備</t>
  </si>
  <si>
    <t>　排煙設備</t>
  </si>
  <si>
    <t>　スプリンクラー設備</t>
  </si>
  <si>
    <t>法基準に基づく設置工事</t>
  </si>
  <si>
    <t>店舗区画内設置分全工事</t>
  </si>
  <si>
    <t>店舗区画内設置分</t>
  </si>
  <si>
    <t>機械排煙（排煙の免除・告示対応は不可）</t>
  </si>
  <si>
    <t>当社指定警備会社（個別契約）</t>
  </si>
  <si>
    <t>当社による一括手配</t>
  </si>
  <si>
    <t>　消火器</t>
  </si>
  <si>
    <t>　機械警備設備</t>
  </si>
  <si>
    <t>（※）は設定区画のみ・所定位置にて供給します。</t>
  </si>
  <si>
    <t>カットリレー信号配線接続まで</t>
  </si>
  <si>
    <r>
      <t>賃借料</t>
    </r>
    <r>
      <rPr>
        <sz val="8"/>
        <rFont val="ＭＳ Ｐゴシック"/>
        <family val="3"/>
      </rPr>
      <t>（地代等）</t>
    </r>
  </si>
  <si>
    <t>税引き後利益率（当期純損益／売上高（注3））</t>
  </si>
  <si>
    <t>（注3）共益費収入を除く。</t>
  </si>
  <si>
    <t>◎建築計画概要</t>
  </si>
  <si>
    <t>建築工法（基礎・本体）</t>
  </si>
  <si>
    <t>様式２　基本計画図＜準備中＞</t>
  </si>
  <si>
    <t>様式３　建築費概算見積り</t>
  </si>
  <si>
    <t>様式４　資金計画・収支計画</t>
  </si>
  <si>
    <t>様式５　出店申込書・出店計画書・事業計画書</t>
  </si>
  <si>
    <t>　商業施設整備計画策定様式集</t>
  </si>
  <si>
    <t>様式１　テナント配置計画（出店者一覧・賃料収入算定）</t>
  </si>
  <si>
    <t>様式１</t>
  </si>
  <si>
    <t>様式３</t>
  </si>
  <si>
    <t>様式４－１</t>
  </si>
  <si>
    <t>様式４－２</t>
  </si>
  <si>
    <t>様式５－１（１）</t>
  </si>
  <si>
    <t>様式５－１（２）</t>
  </si>
  <si>
    <t>様式５－２</t>
  </si>
  <si>
    <t>様式５－３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</si>
</sst>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105">
    <font>
      <sz val="11"/>
      <color theme="1"/>
      <name val="Calibri"/>
      <family val="3"/>
    </font>
    <font>
      <sz val="11"/>
      <color indexed="8"/>
      <name val="ＭＳ Ｐゴシック"/>
      <family val="3"/>
    </font>
    <font>
      <sz val="10"/>
      <color indexed="8"/>
      <name val="ＭＳ Ｐゴシック"/>
      <family val="3"/>
    </font>
    <font>
      <sz val="6"/>
      <name val="ＭＳ Ｐゴシック"/>
      <family val="3"/>
    </font>
    <font>
      <sz val="10"/>
      <name val="ＭＳ Ｐゴシック"/>
      <family val="3"/>
    </font>
    <font>
      <sz val="11"/>
      <name val="ＭＳ Ｐゴシック"/>
      <family val="3"/>
    </font>
    <font>
      <sz val="9"/>
      <name val="ＭＳ Ｐゴシック"/>
      <family val="3"/>
    </font>
    <font>
      <b/>
      <sz val="10"/>
      <color indexed="10"/>
      <name val="ＭＳ Ｐゴシック"/>
      <family val="3"/>
    </font>
    <font>
      <sz val="10"/>
      <color indexed="8"/>
      <name val="ＤＦ特太ゴシック体"/>
      <family val="3"/>
    </font>
    <font>
      <b/>
      <sz val="14"/>
      <color indexed="8"/>
      <name val="ＭＳ Ｐゴシック"/>
      <family val="3"/>
    </font>
    <font>
      <sz val="6"/>
      <color indexed="8"/>
      <name val="ＭＳ Ｐゴシック"/>
      <family val="3"/>
    </font>
    <font>
      <sz val="8"/>
      <color indexed="8"/>
      <name val="ＭＳ Ｐゴシック"/>
      <family val="3"/>
    </font>
    <font>
      <sz val="8"/>
      <name val="ＭＳ Ｐゴシック"/>
      <family val="3"/>
    </font>
    <font>
      <b/>
      <sz val="10"/>
      <name val="ＭＳ Ｐゴシック"/>
      <family val="3"/>
    </font>
    <font>
      <b/>
      <sz val="10"/>
      <color indexed="8"/>
      <name val="ＭＳ Ｐゴシック"/>
      <family val="3"/>
    </font>
    <font>
      <b/>
      <sz val="11"/>
      <color indexed="8"/>
      <name val="ＭＳ Ｐゴシック"/>
      <family val="3"/>
    </font>
    <font>
      <b/>
      <sz val="8"/>
      <color indexed="8"/>
      <name val="ＭＳ Ｐゴシック"/>
      <family val="3"/>
    </font>
    <font>
      <b/>
      <sz val="11"/>
      <name val="ＭＳ Ｐゴシック"/>
      <family val="3"/>
    </font>
    <font>
      <strike/>
      <sz val="10"/>
      <color indexed="10"/>
      <name val="ＭＳ Ｐゴシック"/>
      <family val="3"/>
    </font>
    <font>
      <sz val="10"/>
      <color indexed="10"/>
      <name val="ＭＳ Ｐゴシック"/>
      <family val="3"/>
    </font>
    <font>
      <sz val="10"/>
      <color indexed="30"/>
      <name val="ＭＳ Ｐゴシック"/>
      <family val="3"/>
    </font>
    <font>
      <sz val="12"/>
      <name val="ＭＳ ゴシック"/>
      <family val="3"/>
    </font>
    <font>
      <sz val="18"/>
      <name val="ＭＳ Ｐゴシック"/>
      <family val="3"/>
    </font>
    <font>
      <u val="single"/>
      <sz val="22"/>
      <name val="ＭＳ Ｐゴシック"/>
      <family val="3"/>
    </font>
    <font>
      <sz val="12"/>
      <name val="ＭＳ Ｐゴシック"/>
      <family val="3"/>
    </font>
    <font>
      <sz val="9"/>
      <color indexed="10"/>
      <name val="ＭＳ Ｐゴシック"/>
      <family val="3"/>
    </font>
    <font>
      <sz val="9"/>
      <name val="HG丸ｺﾞｼｯｸM-PRO"/>
      <family val="3"/>
    </font>
    <font>
      <sz val="22"/>
      <name val="ＭＳ Ｐゴシック"/>
      <family val="3"/>
    </font>
    <font>
      <strike/>
      <sz val="9"/>
      <name val="ＭＳ Ｐゴシック"/>
      <family val="3"/>
    </font>
    <font>
      <sz val="12"/>
      <color indexed="10"/>
      <name val="ＭＳ Ｐゴシック"/>
      <family val="3"/>
    </font>
    <font>
      <i/>
      <sz val="10"/>
      <name val="ＭＳ Ｐゴシック"/>
      <family val="3"/>
    </font>
    <font>
      <strike/>
      <sz val="10"/>
      <name val="ＭＳ Ｐゴシック"/>
      <family val="3"/>
    </font>
    <font>
      <strike/>
      <sz val="12"/>
      <name val="ＭＳ Ｐゴシック"/>
      <family val="3"/>
    </font>
    <font>
      <strike/>
      <sz val="12"/>
      <color indexed="10"/>
      <name val="ＭＳ Ｐゴシック"/>
      <family val="3"/>
    </font>
    <font>
      <sz val="7"/>
      <color indexed="8"/>
      <name val="ＭＳ Ｐゴシック"/>
      <family val="3"/>
    </font>
    <font>
      <sz val="5.5"/>
      <color indexed="8"/>
      <name val="ＭＳ Ｐゴシック"/>
      <family val="3"/>
    </font>
    <font>
      <sz val="16"/>
      <color indexed="8"/>
      <name val="ＭＳ Ｐゴシック"/>
      <family val="3"/>
    </font>
    <font>
      <sz val="20"/>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ＭＳ Ｐゴシック"/>
      <family val="3"/>
    </font>
    <font>
      <b/>
      <sz val="10"/>
      <color rgb="FFFF0000"/>
      <name val="Calibri"/>
      <family val="3"/>
    </font>
    <font>
      <sz val="10"/>
      <name val="Calibri"/>
      <family val="3"/>
    </font>
    <font>
      <sz val="10"/>
      <color theme="1"/>
      <name val="ＤＦ特太ゴシック体"/>
      <family val="3"/>
    </font>
    <font>
      <b/>
      <sz val="14"/>
      <color theme="1"/>
      <name val="Calibri Light"/>
      <family val="3"/>
    </font>
    <font>
      <b/>
      <sz val="14"/>
      <color theme="1"/>
      <name val="Calibri"/>
      <family val="3"/>
    </font>
    <font>
      <sz val="8"/>
      <color theme="1"/>
      <name val="Calibri"/>
      <family val="3"/>
    </font>
    <font>
      <sz val="6"/>
      <color theme="1"/>
      <name val="Calibri"/>
      <family val="3"/>
    </font>
    <font>
      <sz val="10"/>
      <color rgb="FFFF0000"/>
      <name val="Calibri"/>
      <family val="3"/>
    </font>
    <font>
      <sz val="10"/>
      <color rgb="FF0070C0"/>
      <name val="Calibri"/>
      <family val="3"/>
    </font>
    <font>
      <sz val="9"/>
      <name val="Calibri"/>
      <family val="3"/>
    </font>
    <font>
      <sz val="18"/>
      <name val="Calibri"/>
      <family val="3"/>
    </font>
    <font>
      <sz val="12"/>
      <name val="Calibri"/>
      <family val="3"/>
    </font>
    <font>
      <sz val="11"/>
      <name val="Calibri"/>
      <family val="3"/>
    </font>
    <font>
      <sz val="9"/>
      <color rgb="FFFF0000"/>
      <name val="Calibri"/>
      <family val="3"/>
    </font>
    <font>
      <sz val="22"/>
      <name val="Calibri"/>
      <family val="3"/>
    </font>
    <font>
      <sz val="8"/>
      <name val="Calibri"/>
      <family val="3"/>
    </font>
    <font>
      <sz val="12"/>
      <color rgb="FFFF0000"/>
      <name val="Calibri"/>
      <family val="3"/>
    </font>
    <font>
      <strike/>
      <sz val="10"/>
      <color rgb="FFFF0000"/>
      <name val="Calibri"/>
      <family val="3"/>
    </font>
    <font>
      <i/>
      <sz val="10"/>
      <name val="Calibri"/>
      <family val="3"/>
    </font>
    <font>
      <strike/>
      <sz val="10"/>
      <name val="Calibri"/>
      <family val="3"/>
    </font>
    <font>
      <strike/>
      <sz val="12"/>
      <name val="Calibri"/>
      <family val="3"/>
    </font>
    <font>
      <strike/>
      <sz val="12"/>
      <color rgb="FFFF0000"/>
      <name val="Calibri"/>
      <family val="3"/>
    </font>
    <font>
      <sz val="7"/>
      <color theme="1"/>
      <name val="Calibri"/>
      <family val="3"/>
    </font>
    <font>
      <sz val="5.5"/>
      <color theme="1"/>
      <name val="Calibri"/>
      <family val="3"/>
    </font>
    <font>
      <sz val="16"/>
      <color theme="1"/>
      <name val="ＭＳ Ｐゴシック"/>
      <family val="3"/>
    </font>
    <font>
      <sz val="20"/>
      <color theme="1"/>
      <name val="ＭＳ Ｐゴシック"/>
      <family val="3"/>
    </font>
    <font>
      <b/>
      <sz val="11"/>
      <name val="Calibri"/>
      <family val="3"/>
    </font>
    <font>
      <sz val="10"/>
      <color rgb="FF0070C0"/>
      <name val="ＭＳ Ｐゴシック"/>
      <family val="3"/>
    </font>
    <font>
      <b/>
      <sz val="10"/>
      <color theme="1"/>
      <name val="Calibri"/>
      <family val="3"/>
    </font>
    <font>
      <sz val="10"/>
      <color rgb="FFFF0000"/>
      <name val="ＭＳ Ｐゴシック"/>
      <family val="3"/>
    </font>
    <font>
      <strike/>
      <sz val="10"/>
      <color rgb="FFFF0000"/>
      <name val="ＭＳ Ｐゴシック"/>
      <family val="3"/>
    </font>
    <font>
      <u val="single"/>
      <sz val="22"/>
      <name val="Calibri Light"/>
      <family val="3"/>
    </font>
    <font>
      <sz val="22"/>
      <name val="Calibri Light"/>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double"/>
    </border>
    <border>
      <left style="thin"/>
      <right style="thin"/>
      <top style="double"/>
      <bottom style="double"/>
    </border>
    <border>
      <left/>
      <right/>
      <top/>
      <bottom style="thin"/>
    </border>
    <border>
      <left/>
      <right style="thin"/>
      <top style="thin"/>
      <bottom style="thin"/>
    </border>
    <border>
      <left/>
      <right/>
      <top style="double"/>
      <bottom/>
    </border>
    <border>
      <left/>
      <right style="thin"/>
      <top style="double"/>
      <bottom style="double"/>
    </border>
    <border>
      <left style="thin"/>
      <right style="double"/>
      <top style="double"/>
      <bottom style="double"/>
    </border>
    <border>
      <left style="double"/>
      <right style="thin"/>
      <top style="thin"/>
      <bottom style="thin"/>
    </border>
    <border>
      <left style="thin"/>
      <right style="thin"/>
      <top/>
      <bottom/>
    </border>
    <border>
      <left style="thin"/>
      <right style="thin"/>
      <top style="dotted"/>
      <bottom/>
    </border>
    <border>
      <left style="thin"/>
      <right style="thin"/>
      <top/>
      <bottom style="thin"/>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thin"/>
    </border>
    <border>
      <left style="medium"/>
      <right/>
      <top style="medium"/>
      <bottom/>
    </border>
    <border>
      <left style="medium"/>
      <right/>
      <top style="thin"/>
      <bottom style="thin"/>
    </border>
    <border>
      <left style="medium"/>
      <right/>
      <top style="thin"/>
      <bottom/>
    </border>
    <border>
      <left style="medium"/>
      <right/>
      <top/>
      <bottom/>
    </border>
    <border>
      <left/>
      <right style="double"/>
      <top/>
      <bottom/>
    </border>
    <border>
      <left/>
      <right style="medium"/>
      <top style="thin"/>
      <bottom style="thin"/>
    </border>
    <border>
      <left style="medium"/>
      <right/>
      <top/>
      <bottom style="thin"/>
    </border>
    <border>
      <left/>
      <right style="double"/>
      <top/>
      <bottom style="thin"/>
    </border>
    <border>
      <left style="medium"/>
      <right style="thin"/>
      <top/>
      <bottom/>
    </border>
    <border>
      <left style="medium"/>
      <right/>
      <top/>
      <bottom style="medium"/>
    </border>
    <border>
      <left/>
      <right style="medium"/>
      <top/>
      <bottom style="thin"/>
    </border>
    <border>
      <left/>
      <right/>
      <top style="thin"/>
      <bottom style="hair"/>
    </border>
    <border>
      <left/>
      <right/>
      <top/>
      <bottom style="hair"/>
    </border>
    <border>
      <left/>
      <right style="thin"/>
      <top/>
      <bottom style="hair"/>
    </border>
    <border>
      <left/>
      <right style="thin"/>
      <top style="thin"/>
      <bottom style="hair"/>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medium"/>
      <right/>
      <top style="hair"/>
      <bottom/>
    </border>
    <border>
      <left/>
      <right/>
      <top style="hair"/>
      <bottom/>
    </border>
    <border>
      <left/>
      <right style="medium"/>
      <top style="hair"/>
      <bottom/>
    </border>
    <border>
      <left/>
      <right/>
      <top/>
      <bottom style="medium"/>
    </border>
    <border>
      <left/>
      <right style="medium"/>
      <top/>
      <bottom style="medium"/>
    </border>
    <border>
      <left style="thin"/>
      <right/>
      <top style="thin"/>
      <bottom style="hair"/>
    </border>
    <border>
      <left style="thin"/>
      <right/>
      <top style="hair"/>
      <bottom style="hair"/>
    </border>
    <border>
      <left/>
      <right style="thin"/>
      <top style="hair"/>
      <bottom style="hair"/>
    </border>
    <border>
      <left style="double"/>
      <right/>
      <top style="thin"/>
      <bottom/>
    </border>
    <border>
      <left/>
      <right style="medium"/>
      <top style="thin"/>
      <bottom/>
    </border>
    <border>
      <left/>
      <right style="medium"/>
      <top/>
      <bottom/>
    </border>
    <border>
      <left style="thin"/>
      <right/>
      <top style="thin"/>
      <bottom style="thin"/>
    </border>
    <border>
      <left style="hair"/>
      <right style="thin"/>
      <top/>
      <bottom style="thin"/>
    </border>
    <border>
      <left style="hair"/>
      <right style="thin"/>
      <top style="thin"/>
      <bottom style="hair"/>
    </border>
    <border>
      <left style="thin"/>
      <right style="thin"/>
      <top/>
      <bottom style="hair"/>
    </border>
    <border>
      <left style="thin"/>
      <right/>
      <top/>
      <bottom style="hair"/>
    </border>
    <border>
      <left style="hair"/>
      <right style="thin"/>
      <top/>
      <bottom style="hair"/>
    </border>
    <border>
      <left style="thin"/>
      <right style="thin"/>
      <top style="thin"/>
      <bottom style="hair"/>
    </border>
    <border>
      <left style="thin"/>
      <right/>
      <top style="hair"/>
      <bottom style="thin"/>
    </border>
    <border>
      <left/>
      <right style="thin"/>
      <top style="hair"/>
      <bottom style="thin"/>
    </border>
    <border>
      <left/>
      <right/>
      <top style="hair"/>
      <bottom style="thin"/>
    </border>
    <border>
      <left/>
      <right style="thin"/>
      <top/>
      <bottom/>
    </border>
    <border>
      <left style="hair"/>
      <right style="thin"/>
      <top/>
      <bottom/>
    </border>
    <border>
      <left style="hair"/>
      <right style="thin"/>
      <top style="thin"/>
      <bottom style="thin"/>
    </border>
    <border>
      <left style="thin"/>
      <right style="thin"/>
      <top style="hair"/>
      <bottom style="hair"/>
    </border>
    <border>
      <left style="thin"/>
      <right/>
      <top style="hair"/>
      <bottom/>
    </border>
    <border>
      <left style="thin"/>
      <right style="thin"/>
      <top style="thin"/>
      <bottom/>
    </border>
    <border>
      <left style="thin"/>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dotted"/>
      <top/>
      <bottom style="thin"/>
    </border>
    <border>
      <left style="thin"/>
      <right style="medium"/>
      <top/>
      <bottom style="thin"/>
    </border>
    <border>
      <left style="medium"/>
      <right style="thin"/>
      <top style="thin"/>
      <bottom style="thin"/>
    </border>
    <border>
      <left style="thin"/>
      <right style="dotted"/>
      <top style="thin"/>
      <bottom style="thin"/>
    </border>
    <border>
      <left style="thin"/>
      <right style="medium"/>
      <top style="thin"/>
      <bottom style="thin"/>
    </border>
    <border>
      <left style="thin"/>
      <right style="dotted"/>
      <top style="thin"/>
      <bottom/>
    </border>
    <border>
      <left style="thin"/>
      <right style="medium"/>
      <top style="thin"/>
      <bottom/>
    </border>
    <border diagonalUp="1">
      <left style="thin"/>
      <right style="thin"/>
      <top style="medium"/>
      <bottom style="medium"/>
      <diagonal style="thin"/>
    </border>
    <border diagonalUp="1">
      <left style="thin"/>
      <right/>
      <top style="medium"/>
      <bottom style="medium"/>
      <diagonal style="thin"/>
    </border>
    <border diagonalUp="1">
      <left/>
      <right/>
      <top style="medium"/>
      <bottom style="medium"/>
      <diagonal style="thin"/>
    </border>
    <border diagonalUp="1">
      <left style="thin"/>
      <right style="medium"/>
      <top style="medium"/>
      <bottom style="medium"/>
      <diagonal style="thin"/>
    </border>
    <border>
      <left style="medium"/>
      <right style="medium"/>
      <top style="medium"/>
      <bottom style="medium"/>
    </border>
    <border>
      <left style="thin"/>
      <right/>
      <top style="medium"/>
      <bottom style="medium"/>
    </border>
    <border diagonalUp="1">
      <left/>
      <right style="thin"/>
      <top style="medium"/>
      <bottom style="medium"/>
      <diagonal style="thin"/>
    </border>
    <border>
      <left/>
      <right style="thin"/>
      <top style="medium"/>
      <bottom style="medium"/>
    </border>
    <border>
      <left/>
      <right/>
      <top style="medium"/>
      <bottom/>
    </border>
    <border>
      <left style="thin"/>
      <right style="thin"/>
      <top style="medium"/>
      <bottom style="thin"/>
    </border>
    <border>
      <left style="thin"/>
      <right style="thin"/>
      <top/>
      <bottom style="dotted"/>
    </border>
    <border>
      <left style="thin"/>
      <right/>
      <top style="dotted"/>
      <bottom style="thin"/>
    </border>
    <border>
      <left style="double"/>
      <right style="thin"/>
      <top style="double"/>
      <bottom style="double"/>
    </border>
    <border>
      <left/>
      <right style="thin"/>
      <top style="dotted"/>
      <bottom style="thin"/>
    </border>
    <border>
      <left style="thin"/>
      <right/>
      <top style="double"/>
      <bottom style="double"/>
    </border>
    <border>
      <left/>
      <right/>
      <top style="double"/>
      <bottom style="double"/>
    </border>
    <border>
      <left style="thin"/>
      <right/>
      <top style="dotted"/>
      <bottom style="dotted"/>
    </border>
    <border>
      <left/>
      <right/>
      <top style="dotted"/>
      <bottom style="dotted"/>
    </border>
    <border>
      <left/>
      <right style="thin"/>
      <top style="dotted"/>
      <bottom style="dotted"/>
    </border>
    <border>
      <left/>
      <right/>
      <top style="dotted"/>
      <bottom style="thin"/>
    </border>
    <border>
      <left style="thin"/>
      <right/>
      <top style="thin"/>
      <bottom style="dotted"/>
    </border>
    <border>
      <left/>
      <right/>
      <top style="thin"/>
      <bottom style="dotted"/>
    </border>
    <border>
      <left/>
      <right style="thin"/>
      <top style="thin"/>
      <bottom style="dotted"/>
    </border>
    <border>
      <left style="double"/>
      <right/>
      <top style="double"/>
      <bottom style="double"/>
    </border>
    <border>
      <left/>
      <right style="double"/>
      <top style="double"/>
      <bottom style="double"/>
    </border>
    <border>
      <left/>
      <right style="double"/>
      <top style="medium"/>
      <bottom/>
    </border>
    <border>
      <left/>
      <right/>
      <top style="medium"/>
      <bottom style="thin"/>
    </border>
    <border>
      <left/>
      <right style="medium"/>
      <top style="medium"/>
      <bottom style="thin"/>
    </border>
    <border>
      <left/>
      <right style="double"/>
      <top style="thin"/>
      <bottom/>
    </border>
    <border>
      <left/>
      <right style="double"/>
      <top style="thin"/>
      <bottom style="thin"/>
    </border>
    <border>
      <left/>
      <right style="double"/>
      <top/>
      <bottom style="medium"/>
    </border>
    <border>
      <left style="hair"/>
      <right/>
      <top style="hair"/>
      <bottom style="thin"/>
    </border>
    <border>
      <left/>
      <right style="medium"/>
      <top style="hair"/>
      <bottom style="thin"/>
    </border>
    <border>
      <left style="medium"/>
      <right/>
      <top style="medium"/>
      <bottom style="thin"/>
    </border>
    <border>
      <left/>
      <right style="double"/>
      <top style="medium"/>
      <bottom style="thin"/>
    </border>
    <border>
      <left/>
      <right style="thin"/>
      <top style="medium"/>
      <bottom style="thin"/>
    </border>
    <border>
      <left style="thin"/>
      <right/>
      <top style="medium"/>
      <bottom style="thin"/>
    </border>
    <border>
      <left style="hair"/>
      <right/>
      <top style="hair"/>
      <bottom style="hair"/>
    </border>
    <border>
      <left/>
      <right style="hair"/>
      <top/>
      <bottom/>
    </border>
    <border>
      <left style="hair"/>
      <right/>
      <top/>
      <bottom style="hair"/>
    </border>
    <border>
      <left/>
      <right style="medium"/>
      <top/>
      <bottom style="hair"/>
    </border>
    <border>
      <left/>
      <right style="thin"/>
      <top style="hair"/>
      <bottom/>
    </border>
    <border>
      <left/>
      <right style="hair"/>
      <top style="hair"/>
      <bottom style="hair"/>
    </border>
    <border>
      <left/>
      <right style="hair"/>
      <top/>
      <bottom style="thin"/>
    </border>
    <border>
      <left/>
      <right style="hair"/>
      <top style="thin"/>
      <bottom/>
    </border>
    <border>
      <left style="hair"/>
      <right/>
      <top style="thin"/>
      <bottom style="hair"/>
    </border>
    <border>
      <left/>
      <right style="medium"/>
      <top style="thin"/>
      <bottom style="hair"/>
    </border>
    <border>
      <left style="double"/>
      <right/>
      <top/>
      <bottom style="thin"/>
    </border>
    <border>
      <left style="double"/>
      <right/>
      <top style="thin"/>
      <bottom style="thin"/>
    </border>
    <border>
      <left style="medium"/>
      <right/>
      <top style="thin"/>
      <bottom style="medium"/>
    </border>
    <border>
      <left/>
      <right/>
      <top style="thin"/>
      <bottom style="medium"/>
    </border>
    <border>
      <left/>
      <right style="double"/>
      <top style="thin"/>
      <bottom style="medium"/>
    </border>
    <border>
      <left/>
      <right style="medium"/>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21"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1" fillId="0" borderId="0" applyBorder="0">
      <alignment/>
      <protection/>
    </xf>
    <xf numFmtId="0" fontId="5" fillId="0" borderId="0">
      <alignment/>
      <protection/>
    </xf>
    <xf numFmtId="0" fontId="68" fillId="32" borderId="0" applyNumberFormat="0" applyBorder="0" applyAlignment="0" applyProtection="0"/>
  </cellStyleXfs>
  <cellXfs count="770">
    <xf numFmtId="0" fontId="0" fillId="0" borderId="0" xfId="0" applyFont="1" applyAlignment="1">
      <alignment vertical="center"/>
    </xf>
    <xf numFmtId="0" fontId="69" fillId="0" borderId="0" xfId="0" applyFont="1" applyAlignment="1">
      <alignment horizontal="center" vertical="center" shrinkToFit="1"/>
    </xf>
    <xf numFmtId="0" fontId="69" fillId="0" borderId="0" xfId="0" applyFont="1" applyAlignment="1">
      <alignment vertical="center"/>
    </xf>
    <xf numFmtId="0" fontId="69" fillId="0" borderId="0" xfId="0" applyFont="1" applyFill="1" applyAlignment="1">
      <alignment horizontal="center" vertical="center" shrinkToFit="1"/>
    </xf>
    <xf numFmtId="0" fontId="69" fillId="0" borderId="0" xfId="0" applyFont="1" applyFill="1" applyAlignment="1">
      <alignment vertical="center"/>
    </xf>
    <xf numFmtId="0" fontId="69" fillId="33" borderId="0" xfId="0" applyFont="1" applyFill="1" applyAlignment="1">
      <alignment vertical="center"/>
    </xf>
    <xf numFmtId="0" fontId="70" fillId="0" borderId="10" xfId="63" applyFont="1" applyFill="1" applyBorder="1" applyAlignment="1">
      <alignment horizontal="center"/>
      <protection/>
    </xf>
    <xf numFmtId="0" fontId="4" fillId="0" borderId="0" xfId="0" applyFont="1" applyFill="1" applyBorder="1" applyAlignment="1">
      <alignment horizontal="center" vertical="center" shrinkToFit="1"/>
    </xf>
    <xf numFmtId="38" fontId="4" fillId="0" borderId="0" xfId="0" applyNumberFormat="1" applyFont="1" applyFill="1" applyBorder="1" applyAlignment="1" quotePrefix="1">
      <alignment vertical="center"/>
    </xf>
    <xf numFmtId="38" fontId="4" fillId="0" borderId="0" xfId="0" applyNumberFormat="1" applyFont="1" applyFill="1" applyBorder="1" applyAlignment="1" quotePrefix="1">
      <alignment vertical="center" shrinkToFit="1"/>
    </xf>
    <xf numFmtId="0" fontId="69" fillId="0" borderId="0" xfId="0" applyFont="1" applyFill="1" applyAlignment="1">
      <alignment horizontal="center" vertical="center" shrinkToFit="1"/>
    </xf>
    <xf numFmtId="57" fontId="70" fillId="0" borderId="10" xfId="63" applyNumberFormat="1" applyFont="1" applyFill="1" applyBorder="1" applyAlignment="1">
      <alignment horizontal="center"/>
      <protection/>
    </xf>
    <xf numFmtId="0" fontId="4" fillId="0" borderId="11" xfId="63" applyFont="1" applyFill="1" applyBorder="1">
      <alignment/>
      <protection/>
    </xf>
    <xf numFmtId="3" fontId="4" fillId="0" borderId="12" xfId="63" applyNumberFormat="1" applyFont="1" applyBorder="1">
      <alignment/>
      <protection/>
    </xf>
    <xf numFmtId="3" fontId="4" fillId="0" borderId="10" xfId="63" applyNumberFormat="1" applyFont="1" applyBorder="1">
      <alignment/>
      <protection/>
    </xf>
    <xf numFmtId="38" fontId="4" fillId="0" borderId="10" xfId="63" applyNumberFormat="1" applyFont="1" applyBorder="1">
      <alignment/>
      <protection/>
    </xf>
    <xf numFmtId="3" fontId="4" fillId="0" borderId="12" xfId="63" applyNumberFormat="1" applyFont="1" applyFill="1" applyBorder="1">
      <alignment/>
      <protection/>
    </xf>
    <xf numFmtId="3" fontId="4" fillId="0" borderId="13" xfId="63" applyNumberFormat="1" applyFont="1" applyBorder="1">
      <alignment/>
      <protection/>
    </xf>
    <xf numFmtId="38" fontId="4" fillId="0" borderId="14" xfId="63" applyNumberFormat="1" applyFont="1" applyBorder="1">
      <alignment/>
      <protection/>
    </xf>
    <xf numFmtId="0" fontId="71" fillId="0" borderId="0" xfId="0" applyFont="1" applyAlignment="1">
      <alignment horizontal="left" vertical="center"/>
    </xf>
    <xf numFmtId="3" fontId="4" fillId="0" borderId="10" xfId="63" applyNumberFormat="1" applyFont="1" applyFill="1" applyBorder="1">
      <alignment/>
      <protection/>
    </xf>
    <xf numFmtId="38" fontId="4" fillId="0" borderId="10" xfId="63" applyNumberFormat="1" applyFont="1" applyFill="1" applyBorder="1">
      <alignment/>
      <protection/>
    </xf>
    <xf numFmtId="3" fontId="4" fillId="0" borderId="13" xfId="63" applyNumberFormat="1" applyFont="1" applyFill="1" applyBorder="1">
      <alignment/>
      <protection/>
    </xf>
    <xf numFmtId="38" fontId="4" fillId="0" borderId="15" xfId="63" applyNumberFormat="1" applyFont="1" applyFill="1" applyBorder="1">
      <alignment/>
      <protection/>
    </xf>
    <xf numFmtId="38" fontId="69" fillId="0" borderId="0" xfId="0" applyNumberFormat="1" applyFont="1" applyAlignment="1">
      <alignment vertical="center"/>
    </xf>
    <xf numFmtId="0" fontId="69" fillId="0" borderId="0" xfId="0" applyFont="1" applyBorder="1" applyAlignment="1">
      <alignment horizontal="center" vertical="center" shrinkToFit="1"/>
    </xf>
    <xf numFmtId="3" fontId="4" fillId="0" borderId="15" xfId="63" applyNumberFormat="1" applyFont="1" applyFill="1" applyBorder="1">
      <alignment/>
      <protection/>
    </xf>
    <xf numFmtId="0" fontId="0" fillId="0" borderId="10" xfId="0" applyFill="1" applyBorder="1" applyAlignment="1">
      <alignment vertical="center"/>
    </xf>
    <xf numFmtId="0" fontId="69" fillId="0" borderId="16" xfId="0" applyFont="1" applyFill="1" applyBorder="1" applyAlignment="1">
      <alignment horizontal="center" vertical="center" shrinkToFit="1"/>
    </xf>
    <xf numFmtId="0" fontId="69" fillId="0" borderId="16" xfId="0" applyFont="1" applyFill="1" applyBorder="1" applyAlignment="1">
      <alignment horizontal="center" vertical="center" shrinkToFit="1"/>
    </xf>
    <xf numFmtId="0" fontId="69" fillId="0" borderId="16" xfId="0" applyFont="1" applyFill="1" applyBorder="1" applyAlignment="1">
      <alignment horizontal="center" vertical="top" shrinkToFit="1"/>
    </xf>
    <xf numFmtId="0" fontId="0" fillId="0" borderId="16" xfId="0" applyFont="1" applyFill="1" applyBorder="1" applyAlignment="1">
      <alignment horizontal="center" vertical="top" shrinkToFit="1"/>
    </xf>
    <xf numFmtId="0" fontId="69" fillId="0" borderId="17" xfId="0" applyFont="1" applyFill="1" applyBorder="1" applyAlignment="1">
      <alignment horizontal="center" vertical="center" shrinkToFit="1"/>
    </xf>
    <xf numFmtId="0" fontId="69" fillId="0" borderId="0" xfId="0" applyFont="1" applyFill="1" applyAlignment="1">
      <alignment horizontal="right" vertical="center"/>
    </xf>
    <xf numFmtId="38" fontId="72" fillId="0" borderId="10" xfId="49" applyFont="1" applyFill="1" applyBorder="1" applyAlignment="1">
      <alignment vertical="center"/>
    </xf>
    <xf numFmtId="38" fontId="69" fillId="0" borderId="0" xfId="0" applyNumberFormat="1" applyFont="1" applyBorder="1" applyAlignment="1">
      <alignment vertical="center"/>
    </xf>
    <xf numFmtId="0" fontId="69" fillId="0" borderId="0" xfId="0" applyFont="1" applyBorder="1" applyAlignment="1">
      <alignment vertical="center"/>
    </xf>
    <xf numFmtId="0" fontId="4" fillId="0" borderId="0" xfId="63" applyFont="1" applyFill="1" applyBorder="1" applyAlignment="1">
      <alignment horizontal="left"/>
      <protection/>
    </xf>
    <xf numFmtId="0" fontId="4" fillId="0" borderId="0" xfId="0" applyFont="1" applyFill="1" applyBorder="1" applyAlignment="1">
      <alignment horizontal="center" vertical="center" shrinkToFit="1"/>
    </xf>
    <xf numFmtId="38" fontId="4" fillId="0" borderId="18" xfId="63" applyNumberFormat="1" applyFont="1" applyBorder="1" applyAlignment="1">
      <alignment horizontal="left" shrinkToFit="1"/>
      <protection/>
    </xf>
    <xf numFmtId="38" fontId="0" fillId="0" borderId="18" xfId="0" applyNumberFormat="1" applyBorder="1" applyAlignment="1">
      <alignment horizontal="left" vertical="center" shrinkToFit="1"/>
    </xf>
    <xf numFmtId="38" fontId="4" fillId="0" borderId="18" xfId="63" applyNumberFormat="1" applyFont="1" applyFill="1" applyBorder="1">
      <alignment/>
      <protection/>
    </xf>
    <xf numFmtId="0" fontId="69" fillId="0" borderId="0" xfId="0" applyFont="1" applyFill="1" applyBorder="1" applyAlignment="1">
      <alignment vertical="center"/>
    </xf>
    <xf numFmtId="38" fontId="72" fillId="0" borderId="10" xfId="49" applyFont="1" applyFill="1" applyBorder="1" applyAlignment="1">
      <alignment vertical="center"/>
    </xf>
    <xf numFmtId="0" fontId="69" fillId="0" borderId="0" xfId="0" applyFont="1" applyFill="1" applyAlignment="1">
      <alignment vertical="center" shrinkToFit="1"/>
    </xf>
    <xf numFmtId="0" fontId="73" fillId="0" borderId="0" xfId="0" applyFont="1" applyFill="1" applyAlignment="1">
      <alignment horizontal="right" vertical="center"/>
    </xf>
    <xf numFmtId="38" fontId="69" fillId="0" borderId="10" xfId="49" applyFont="1" applyFill="1" applyBorder="1" applyAlignment="1">
      <alignment vertical="center"/>
    </xf>
    <xf numFmtId="38" fontId="69" fillId="0" borderId="10" xfId="0" applyNumberFormat="1" applyFont="1" applyFill="1" applyBorder="1" applyAlignment="1">
      <alignment vertical="center"/>
    </xf>
    <xf numFmtId="38" fontId="69" fillId="0" borderId="10" xfId="49" applyFont="1" applyFill="1" applyBorder="1" applyAlignment="1">
      <alignment vertical="center" wrapText="1"/>
    </xf>
    <xf numFmtId="0" fontId="72" fillId="0" borderId="10" xfId="0" applyFont="1" applyFill="1" applyBorder="1" applyAlignment="1">
      <alignment vertical="center"/>
    </xf>
    <xf numFmtId="0" fontId="74" fillId="0" borderId="0" xfId="0" applyFont="1" applyFill="1" applyAlignment="1">
      <alignment horizontal="left" vertical="center"/>
    </xf>
    <xf numFmtId="0" fontId="69" fillId="0" borderId="10" xfId="0" applyFont="1" applyFill="1" applyBorder="1" applyAlignment="1">
      <alignment vertical="center" shrinkToFit="1"/>
    </xf>
    <xf numFmtId="0" fontId="72" fillId="0" borderId="10" xfId="0" applyFont="1" applyFill="1" applyBorder="1" applyAlignment="1">
      <alignment vertical="center" shrinkToFit="1"/>
    </xf>
    <xf numFmtId="0" fontId="69" fillId="0" borderId="10" xfId="0" applyFont="1" applyFill="1" applyBorder="1" applyAlignment="1">
      <alignment vertical="center"/>
    </xf>
    <xf numFmtId="38" fontId="69" fillId="0" borderId="10" xfId="49" applyNumberFormat="1" applyFont="1" applyFill="1" applyBorder="1" applyAlignment="1">
      <alignment vertical="center" shrinkToFit="1"/>
    </xf>
    <xf numFmtId="38" fontId="4" fillId="0" borderId="18" xfId="63" applyNumberFormat="1" applyFont="1" applyFill="1" applyBorder="1" applyAlignment="1">
      <alignment horizontal="center" shrinkToFit="1"/>
      <protection/>
    </xf>
    <xf numFmtId="38" fontId="4" fillId="0" borderId="19" xfId="63" applyNumberFormat="1" applyFont="1" applyFill="1" applyBorder="1">
      <alignment/>
      <protection/>
    </xf>
    <xf numFmtId="38" fontId="4" fillId="0" borderId="20" xfId="63" applyNumberFormat="1" applyFont="1" applyFill="1" applyBorder="1">
      <alignment/>
      <protection/>
    </xf>
    <xf numFmtId="38" fontId="69" fillId="0" borderId="21" xfId="0" applyNumberFormat="1" applyFont="1" applyBorder="1" applyAlignment="1">
      <alignment vertical="center"/>
    </xf>
    <xf numFmtId="0" fontId="70" fillId="0" borderId="10" xfId="63" applyFont="1" applyFill="1" applyBorder="1" applyAlignment="1">
      <alignment/>
      <protection/>
    </xf>
    <xf numFmtId="0" fontId="69" fillId="0" borderId="10" xfId="0" applyFont="1" applyFill="1" applyBorder="1" applyAlignment="1">
      <alignment horizontal="center" vertical="center"/>
    </xf>
    <xf numFmtId="3" fontId="4" fillId="0" borderId="22" xfId="63" applyNumberFormat="1" applyFont="1" applyBorder="1">
      <alignment/>
      <protection/>
    </xf>
    <xf numFmtId="3" fontId="4" fillId="0" borderId="22" xfId="63" applyNumberFormat="1" applyFont="1" applyFill="1" applyBorder="1">
      <alignment/>
      <protection/>
    </xf>
    <xf numFmtId="3" fontId="4" fillId="0" borderId="11" xfId="63" applyNumberFormat="1" applyFont="1" applyBorder="1">
      <alignment/>
      <protection/>
    </xf>
    <xf numFmtId="0" fontId="4" fillId="0" borderId="13" xfId="63" applyFont="1" applyBorder="1">
      <alignment/>
      <protection/>
    </xf>
    <xf numFmtId="38" fontId="69" fillId="0" borderId="19" xfId="0" applyNumberFormat="1" applyFont="1" applyBorder="1" applyAlignment="1">
      <alignment horizontal="right" vertical="center" shrinkToFit="1"/>
    </xf>
    <xf numFmtId="0" fontId="75" fillId="0" borderId="0" xfId="0" applyFont="1" applyFill="1" applyAlignment="1">
      <alignment horizontal="left" vertical="center"/>
    </xf>
    <xf numFmtId="38" fontId="69" fillId="0" borderId="13" xfId="0" applyNumberFormat="1" applyFont="1" applyFill="1" applyBorder="1" applyAlignment="1">
      <alignment vertical="center"/>
    </xf>
    <xf numFmtId="0" fontId="69" fillId="0" borderId="13" xfId="0" applyFont="1" applyFill="1" applyBorder="1" applyAlignment="1">
      <alignment vertical="center"/>
    </xf>
    <xf numFmtId="38" fontId="69" fillId="0" borderId="0" xfId="0" applyNumberFormat="1" applyFont="1" applyFill="1" applyAlignment="1">
      <alignment vertical="center" shrinkToFit="1"/>
    </xf>
    <xf numFmtId="38" fontId="69" fillId="0" borderId="0" xfId="0" applyNumberFormat="1" applyFont="1" applyFill="1" applyAlignment="1">
      <alignment vertical="center"/>
    </xf>
    <xf numFmtId="0" fontId="69" fillId="0" borderId="10" xfId="0" applyFont="1" applyBorder="1" applyAlignment="1">
      <alignment horizontal="left" vertical="center" shrinkToFit="1"/>
    </xf>
    <xf numFmtId="0" fontId="69" fillId="0" borderId="10" xfId="0" applyFont="1" applyFill="1" applyBorder="1" applyAlignment="1">
      <alignment vertical="center" shrinkToFit="1"/>
    </xf>
    <xf numFmtId="38" fontId="69" fillId="0" borderId="15" xfId="0" applyNumberFormat="1" applyFont="1" applyFill="1" applyBorder="1" applyAlignment="1">
      <alignment vertical="center"/>
    </xf>
    <xf numFmtId="38" fontId="69" fillId="0" borderId="20" xfId="0" applyNumberFormat="1" applyFont="1" applyFill="1" applyBorder="1" applyAlignment="1">
      <alignment vertical="center"/>
    </xf>
    <xf numFmtId="38" fontId="4" fillId="0" borderId="13" xfId="63" applyNumberFormat="1" applyFont="1" applyBorder="1">
      <alignment/>
      <protection/>
    </xf>
    <xf numFmtId="3" fontId="4" fillId="0" borderId="23" xfId="63" applyNumberFormat="1" applyFont="1" applyBorder="1">
      <alignment/>
      <protection/>
    </xf>
    <xf numFmtId="38" fontId="69" fillId="0" borderId="24" xfId="0" applyNumberFormat="1" applyFont="1" applyFill="1" applyBorder="1" applyAlignment="1">
      <alignment vertical="center"/>
    </xf>
    <xf numFmtId="0" fontId="69" fillId="0" borderId="24" xfId="0" applyFont="1" applyFill="1" applyBorder="1" applyAlignment="1">
      <alignment vertical="center"/>
    </xf>
    <xf numFmtId="3" fontId="4" fillId="0" borderId="25" xfId="63" applyNumberFormat="1" applyFont="1" applyBorder="1">
      <alignment/>
      <protection/>
    </xf>
    <xf numFmtId="38" fontId="76" fillId="0" borderId="10" xfId="0" applyNumberFormat="1" applyFont="1" applyFill="1" applyBorder="1" applyAlignment="1">
      <alignment vertical="center"/>
    </xf>
    <xf numFmtId="38" fontId="77" fillId="0" borderId="10" xfId="49" applyFont="1" applyFill="1" applyBorder="1" applyAlignment="1">
      <alignment vertical="center"/>
    </xf>
    <xf numFmtId="0" fontId="78" fillId="0" borderId="10" xfId="0" applyFont="1" applyFill="1" applyBorder="1" applyAlignment="1">
      <alignment vertical="center" shrinkToFit="1"/>
    </xf>
    <xf numFmtId="0" fontId="72" fillId="0" borderId="0" xfId="0" applyFont="1" applyFill="1" applyBorder="1" applyAlignment="1">
      <alignment horizontal="left" vertical="center"/>
    </xf>
    <xf numFmtId="38" fontId="69" fillId="0" borderId="0" xfId="0" applyNumberFormat="1" applyFont="1" applyFill="1" applyBorder="1" applyAlignment="1">
      <alignment vertical="center"/>
    </xf>
    <xf numFmtId="0" fontId="79" fillId="0" borderId="0" xfId="49" applyNumberFormat="1" applyFont="1" applyFill="1" applyBorder="1" applyAlignment="1">
      <alignment horizontal="left" vertical="center"/>
    </xf>
    <xf numFmtId="0" fontId="79" fillId="0" borderId="0" xfId="0" applyFont="1" applyFill="1" applyBorder="1" applyAlignment="1">
      <alignment horizontal="left" vertical="center"/>
    </xf>
    <xf numFmtId="0" fontId="78" fillId="0" borderId="0" xfId="49" applyNumberFormat="1" applyFont="1" applyFill="1" applyBorder="1" applyAlignment="1">
      <alignment horizontal="left" vertical="center"/>
    </xf>
    <xf numFmtId="0" fontId="0" fillId="0" borderId="18" xfId="0" applyBorder="1" applyAlignment="1">
      <alignment horizontal="left" vertical="center" shrinkToFit="1"/>
    </xf>
    <xf numFmtId="38" fontId="0" fillId="0" borderId="0" xfId="0" applyNumberFormat="1" applyBorder="1" applyAlignment="1">
      <alignment horizontal="left" vertical="center" shrinkToFit="1"/>
    </xf>
    <xf numFmtId="38" fontId="4" fillId="0" borderId="0" xfId="63" applyNumberFormat="1" applyFont="1" applyFill="1" applyBorder="1">
      <alignment/>
      <protection/>
    </xf>
    <xf numFmtId="0" fontId="0" fillId="0" borderId="0" xfId="0" applyBorder="1" applyAlignment="1">
      <alignment horizontal="left" vertical="center" shrinkToFit="1"/>
    </xf>
    <xf numFmtId="38" fontId="4" fillId="0" borderId="22" xfId="63" applyNumberFormat="1" applyFont="1" applyBorder="1">
      <alignment/>
      <protection/>
    </xf>
    <xf numFmtId="38" fontId="4" fillId="0" borderId="11" xfId="63" applyNumberFormat="1" applyFont="1" applyBorder="1">
      <alignment/>
      <protection/>
    </xf>
    <xf numFmtId="0" fontId="80" fillId="0" borderId="0" xfId="62" applyFont="1" applyFill="1" applyAlignment="1">
      <alignment vertical="center"/>
      <protection/>
    </xf>
    <xf numFmtId="0" fontId="81" fillId="0" borderId="0" xfId="62" applyFont="1" applyFill="1" applyAlignment="1">
      <alignment vertical="center"/>
      <protection/>
    </xf>
    <xf numFmtId="0" fontId="82" fillId="0" borderId="0" xfId="62" applyFont="1" applyFill="1" applyBorder="1" applyAlignment="1">
      <alignment horizontal="center" vertical="center"/>
      <protection/>
    </xf>
    <xf numFmtId="0" fontId="80" fillId="0" borderId="0" xfId="62" applyFont="1" applyAlignment="1">
      <alignment vertical="center"/>
      <protection/>
    </xf>
    <xf numFmtId="0" fontId="80" fillId="0" borderId="26" xfId="62" applyFont="1" applyFill="1" applyBorder="1" applyAlignment="1">
      <alignment vertical="center"/>
      <protection/>
    </xf>
    <xf numFmtId="0" fontId="80" fillId="0" borderId="27" xfId="62" applyFont="1" applyFill="1" applyBorder="1" applyAlignment="1">
      <alignment vertical="center"/>
      <protection/>
    </xf>
    <xf numFmtId="0" fontId="80" fillId="0" borderId="28" xfId="62" applyFont="1" applyFill="1" applyBorder="1" applyAlignment="1">
      <alignment vertical="center"/>
      <protection/>
    </xf>
    <xf numFmtId="0" fontId="80" fillId="0" borderId="29" xfId="62" applyFont="1" applyFill="1" applyBorder="1" applyAlignment="1">
      <alignment vertical="center"/>
      <protection/>
    </xf>
    <xf numFmtId="0" fontId="80" fillId="0" borderId="16" xfId="62" applyFont="1" applyFill="1" applyBorder="1" applyAlignment="1">
      <alignment vertical="center"/>
      <protection/>
    </xf>
    <xf numFmtId="0" fontId="80" fillId="0" borderId="30" xfId="62" applyFont="1" applyFill="1" applyBorder="1" applyAlignment="1">
      <alignment vertical="center"/>
      <protection/>
    </xf>
    <xf numFmtId="0" fontId="82" fillId="0" borderId="0" xfId="62" applyFont="1" applyFill="1" applyAlignment="1">
      <alignment vertical="center"/>
      <protection/>
    </xf>
    <xf numFmtId="0" fontId="83" fillId="0" borderId="0" xfId="62" applyFont="1" applyFill="1" applyAlignment="1">
      <alignment vertical="center"/>
      <protection/>
    </xf>
    <xf numFmtId="0" fontId="83" fillId="0" borderId="16" xfId="62" applyFont="1" applyFill="1" applyBorder="1" applyAlignment="1">
      <alignment vertical="center"/>
      <protection/>
    </xf>
    <xf numFmtId="0" fontId="83" fillId="0" borderId="31" xfId="62" applyFont="1" applyFill="1" applyBorder="1" applyAlignment="1">
      <alignment vertical="center"/>
      <protection/>
    </xf>
    <xf numFmtId="0" fontId="80" fillId="0" borderId="31" xfId="62" applyFont="1" applyFill="1" applyBorder="1" applyAlignment="1">
      <alignment vertical="center"/>
      <protection/>
    </xf>
    <xf numFmtId="0" fontId="83" fillId="0" borderId="32" xfId="62" applyFont="1" applyFill="1" applyBorder="1" applyAlignment="1">
      <alignment horizontal="center" vertical="center" shrinkToFit="1"/>
      <protection/>
    </xf>
    <xf numFmtId="0" fontId="80" fillId="0" borderId="27" xfId="62" applyFont="1" applyFill="1" applyBorder="1" applyAlignment="1">
      <alignment vertical="center" shrinkToFit="1"/>
      <protection/>
    </xf>
    <xf numFmtId="0" fontId="83" fillId="0" borderId="33" xfId="62" applyFont="1" applyFill="1" applyBorder="1" applyAlignment="1">
      <alignment horizontal="center" vertical="center" shrinkToFit="1"/>
      <protection/>
    </xf>
    <xf numFmtId="0" fontId="83" fillId="0" borderId="34" xfId="62" applyFont="1" applyFill="1" applyBorder="1" applyAlignment="1">
      <alignment horizontal="center" vertical="center" shrinkToFit="1"/>
      <protection/>
    </xf>
    <xf numFmtId="0" fontId="80" fillId="0" borderId="31" xfId="62" applyFont="1" applyFill="1" applyBorder="1" applyAlignment="1">
      <alignment vertical="center" shrinkToFit="1"/>
      <protection/>
    </xf>
    <xf numFmtId="0" fontId="83" fillId="0" borderId="35" xfId="62" applyFont="1" applyFill="1" applyBorder="1" applyAlignment="1">
      <alignment horizontal="center" vertical="center" shrinkToFit="1"/>
      <protection/>
    </xf>
    <xf numFmtId="0" fontId="83" fillId="0" borderId="0" xfId="62" applyFont="1" applyFill="1" applyBorder="1" applyAlignment="1">
      <alignment horizontal="left" vertical="center" shrinkToFit="1"/>
      <protection/>
    </xf>
    <xf numFmtId="0" fontId="83" fillId="0" borderId="36" xfId="62" applyFont="1" applyFill="1" applyBorder="1" applyAlignment="1">
      <alignment horizontal="left" vertical="center" shrinkToFit="1"/>
      <protection/>
    </xf>
    <xf numFmtId="0" fontId="80" fillId="0" borderId="31" xfId="62" applyFont="1" applyFill="1" applyBorder="1" applyAlignment="1">
      <alignment horizontal="left" vertical="center"/>
      <protection/>
    </xf>
    <xf numFmtId="0" fontId="80" fillId="0" borderId="31" xfId="62" applyFont="1" applyFill="1" applyBorder="1" applyAlignment="1">
      <alignment horizontal="center" vertical="center"/>
      <protection/>
    </xf>
    <xf numFmtId="0" fontId="80" fillId="0" borderId="37" xfId="62" applyFont="1" applyFill="1" applyBorder="1" applyAlignment="1">
      <alignment horizontal="center" vertical="center"/>
      <protection/>
    </xf>
    <xf numFmtId="0" fontId="83" fillId="0" borderId="38" xfId="62" applyFont="1" applyFill="1" applyBorder="1" applyAlignment="1">
      <alignment horizontal="center" vertical="center" shrinkToFit="1"/>
      <protection/>
    </xf>
    <xf numFmtId="0" fontId="83" fillId="0" borderId="16" xfId="62" applyFont="1" applyFill="1" applyBorder="1" applyAlignment="1">
      <alignment horizontal="left" vertical="center" shrinkToFit="1"/>
      <protection/>
    </xf>
    <xf numFmtId="0" fontId="83" fillId="0" borderId="39" xfId="62" applyFont="1" applyFill="1" applyBorder="1" applyAlignment="1">
      <alignment horizontal="left" vertical="center" shrinkToFit="1"/>
      <protection/>
    </xf>
    <xf numFmtId="0" fontId="83" fillId="0" borderId="40" xfId="62" applyFont="1" applyFill="1" applyBorder="1" applyAlignment="1">
      <alignment horizontal="center" vertical="center" shrinkToFit="1"/>
      <protection/>
    </xf>
    <xf numFmtId="0" fontId="84" fillId="0" borderId="31" xfId="62" applyFont="1" applyFill="1" applyBorder="1" applyAlignment="1">
      <alignment vertical="center"/>
      <protection/>
    </xf>
    <xf numFmtId="0" fontId="84" fillId="0" borderId="0" xfId="62" applyFont="1" applyFill="1" applyAlignment="1">
      <alignment vertical="center"/>
      <protection/>
    </xf>
    <xf numFmtId="0" fontId="83" fillId="0" borderId="41" xfId="62" applyFont="1" applyFill="1" applyBorder="1" applyAlignment="1">
      <alignment horizontal="center" vertical="center" shrinkToFit="1"/>
      <protection/>
    </xf>
    <xf numFmtId="0" fontId="72" fillId="0" borderId="0" xfId="62" applyFont="1" applyFill="1" applyAlignment="1">
      <alignment vertical="center"/>
      <protection/>
    </xf>
    <xf numFmtId="0" fontId="72" fillId="0" borderId="0" xfId="62" applyFont="1" applyFill="1" applyAlignment="1">
      <alignment horizontal="center" vertical="center"/>
      <protection/>
    </xf>
    <xf numFmtId="0" fontId="26" fillId="0" borderId="0" xfId="62" applyFont="1" applyAlignment="1">
      <alignment vertical="center"/>
      <protection/>
    </xf>
    <xf numFmtId="0" fontId="80" fillId="0" borderId="0" xfId="62" applyFont="1" applyFill="1" applyBorder="1" applyAlignment="1">
      <alignment vertical="center"/>
      <protection/>
    </xf>
    <xf numFmtId="0" fontId="81" fillId="0" borderId="0" xfId="62" applyFont="1" applyFill="1" applyBorder="1" applyAlignment="1">
      <alignment vertical="center"/>
      <protection/>
    </xf>
    <xf numFmtId="0" fontId="85" fillId="0" borderId="0" xfId="62" applyFont="1" applyFill="1" applyBorder="1" applyAlignment="1">
      <alignment vertical="center"/>
      <protection/>
    </xf>
    <xf numFmtId="0" fontId="80" fillId="0" borderId="16" xfId="62" applyFont="1" applyFill="1" applyBorder="1" applyAlignment="1">
      <alignment horizontal="center" vertical="center" shrinkToFit="1"/>
      <protection/>
    </xf>
    <xf numFmtId="0" fontId="80" fillId="0" borderId="30" xfId="62" applyFont="1" applyFill="1" applyBorder="1" applyAlignment="1">
      <alignment horizontal="center" vertical="center" shrinkToFit="1"/>
      <protection/>
    </xf>
    <xf numFmtId="0" fontId="80" fillId="0" borderId="29" xfId="62" applyFont="1" applyFill="1" applyBorder="1" applyAlignment="1">
      <alignment horizontal="left" vertical="center"/>
      <protection/>
    </xf>
    <xf numFmtId="0" fontId="80" fillId="0" borderId="16" xfId="62" applyFont="1" applyFill="1" applyBorder="1" applyAlignment="1">
      <alignment horizontal="left" vertical="center"/>
      <protection/>
    </xf>
    <xf numFmtId="0" fontId="80" fillId="0" borderId="16" xfId="62" applyFont="1" applyFill="1" applyBorder="1" applyAlignment="1">
      <alignment horizontal="center" vertical="center"/>
      <protection/>
    </xf>
    <xf numFmtId="0" fontId="80" fillId="0" borderId="42" xfId="62" applyFont="1" applyFill="1" applyBorder="1" applyAlignment="1">
      <alignment horizontal="center" vertical="center"/>
      <protection/>
    </xf>
    <xf numFmtId="0" fontId="80" fillId="0" borderId="43" xfId="62" applyFont="1" applyFill="1" applyBorder="1" applyAlignment="1">
      <alignment vertical="center"/>
      <protection/>
    </xf>
    <xf numFmtId="0" fontId="80" fillId="0" borderId="44" xfId="62" applyFont="1" applyFill="1" applyBorder="1" applyAlignment="1">
      <alignment vertical="center"/>
      <protection/>
    </xf>
    <xf numFmtId="0" fontId="80" fillId="0" borderId="45" xfId="62" applyFont="1" applyFill="1" applyBorder="1" applyAlignment="1">
      <alignment vertical="center"/>
      <protection/>
    </xf>
    <xf numFmtId="0" fontId="80" fillId="0" borderId="46" xfId="62" applyFont="1" applyFill="1" applyBorder="1" applyAlignment="1">
      <alignment vertical="center"/>
      <protection/>
    </xf>
    <xf numFmtId="0" fontId="80" fillId="0" borderId="43" xfId="62" applyFont="1" applyFill="1" applyBorder="1" applyAlignment="1">
      <alignment horizontal="left" vertical="center"/>
      <protection/>
    </xf>
    <xf numFmtId="0" fontId="80" fillId="0" borderId="0" xfId="62" applyFont="1" applyFill="1" applyBorder="1" applyAlignment="1">
      <alignment horizontal="center" vertical="center" shrinkToFit="1"/>
      <protection/>
    </xf>
    <xf numFmtId="0" fontId="80" fillId="0" borderId="27" xfId="62" applyFont="1" applyFill="1" applyBorder="1" applyAlignment="1">
      <alignment horizontal="center" vertical="center" shrinkToFit="1"/>
      <protection/>
    </xf>
    <xf numFmtId="0" fontId="80" fillId="0" borderId="31" xfId="62" applyFont="1" applyFill="1" applyBorder="1" applyAlignment="1">
      <alignment horizontal="center" vertical="center" shrinkToFit="1"/>
      <protection/>
    </xf>
    <xf numFmtId="0" fontId="86" fillId="0" borderId="31" xfId="62" applyFont="1" applyFill="1" applyBorder="1" applyAlignment="1">
      <alignment horizontal="left" vertical="center"/>
      <protection/>
    </xf>
    <xf numFmtId="0" fontId="86" fillId="0" borderId="31" xfId="62" applyFont="1" applyFill="1" applyBorder="1" applyAlignment="1">
      <alignment horizontal="center" vertical="center"/>
      <protection/>
    </xf>
    <xf numFmtId="0" fontId="86" fillId="0" borderId="17" xfId="62" applyFont="1" applyFill="1" applyBorder="1" applyAlignment="1">
      <alignment horizontal="left" vertical="center"/>
      <protection/>
    </xf>
    <xf numFmtId="0" fontId="80" fillId="0" borderId="37" xfId="62" applyFont="1" applyFill="1" applyBorder="1" applyAlignment="1">
      <alignment horizontal="left" vertical="center"/>
      <protection/>
    </xf>
    <xf numFmtId="0" fontId="80" fillId="0" borderId="47" xfId="62" applyFont="1" applyFill="1" applyBorder="1" applyAlignment="1">
      <alignment vertical="center"/>
      <protection/>
    </xf>
    <xf numFmtId="0" fontId="80" fillId="0" borderId="48" xfId="62" applyFont="1" applyFill="1" applyBorder="1" applyAlignment="1">
      <alignment vertical="center"/>
      <protection/>
    </xf>
    <xf numFmtId="0" fontId="80" fillId="0" borderId="49" xfId="62" applyFont="1" applyFill="1" applyBorder="1" applyAlignment="1">
      <alignment vertical="center"/>
      <protection/>
    </xf>
    <xf numFmtId="0" fontId="80" fillId="0" borderId="50" xfId="62" applyFont="1" applyFill="1" applyBorder="1" applyAlignment="1">
      <alignment vertical="center"/>
      <protection/>
    </xf>
    <xf numFmtId="0" fontId="80" fillId="0" borderId="51" xfId="62" applyFont="1" applyFill="1" applyBorder="1" applyAlignment="1">
      <alignment vertical="center"/>
      <protection/>
    </xf>
    <xf numFmtId="0" fontId="80" fillId="0" borderId="52" xfId="62" applyFont="1" applyFill="1" applyBorder="1" applyAlignment="1">
      <alignment vertical="center"/>
      <protection/>
    </xf>
    <xf numFmtId="0" fontId="80" fillId="0" borderId="53" xfId="62" applyFont="1" applyFill="1" applyBorder="1" applyAlignment="1">
      <alignment vertical="center"/>
      <protection/>
    </xf>
    <xf numFmtId="0" fontId="80" fillId="0" borderId="54" xfId="62" applyFont="1" applyFill="1" applyBorder="1" applyAlignment="1">
      <alignment vertical="center"/>
      <protection/>
    </xf>
    <xf numFmtId="0" fontId="80" fillId="0" borderId="55" xfId="62" applyFont="1" applyFill="1" applyBorder="1" applyAlignment="1">
      <alignment vertical="center"/>
      <protection/>
    </xf>
    <xf numFmtId="0" fontId="80" fillId="0" borderId="56" xfId="62" applyFont="1" applyFill="1" applyBorder="1" applyAlignment="1">
      <alignment vertical="center"/>
      <protection/>
    </xf>
    <xf numFmtId="0" fontId="80" fillId="0" borderId="57" xfId="62" applyFont="1" applyFill="1" applyBorder="1" applyAlignment="1">
      <alignment vertical="center"/>
      <protection/>
    </xf>
    <xf numFmtId="0" fontId="80" fillId="0" borderId="58" xfId="62" applyFont="1" applyFill="1" applyBorder="1" applyAlignment="1">
      <alignment vertical="center"/>
      <protection/>
    </xf>
    <xf numFmtId="0" fontId="80" fillId="0" borderId="41" xfId="62" applyFont="1" applyFill="1" applyBorder="1" applyAlignment="1">
      <alignment vertical="center" shrinkToFit="1"/>
      <protection/>
    </xf>
    <xf numFmtId="0" fontId="82" fillId="0" borderId="59" xfId="62" applyFont="1" applyFill="1" applyBorder="1" applyAlignment="1">
      <alignment vertical="center"/>
      <protection/>
    </xf>
    <xf numFmtId="0" fontId="82" fillId="0" borderId="60" xfId="62" applyFont="1" applyFill="1" applyBorder="1" applyAlignment="1">
      <alignment vertical="center"/>
      <protection/>
    </xf>
    <xf numFmtId="0" fontId="80" fillId="0" borderId="0" xfId="62" applyFont="1" applyBorder="1" applyAlignment="1">
      <alignment vertical="center"/>
      <protection/>
    </xf>
    <xf numFmtId="0" fontId="82" fillId="0" borderId="0" xfId="62" applyFont="1">
      <alignment/>
      <protection/>
    </xf>
    <xf numFmtId="0" fontId="21" fillId="0" borderId="0" xfId="62">
      <alignment/>
      <protection/>
    </xf>
    <xf numFmtId="0" fontId="84" fillId="0" borderId="0" xfId="62" applyFont="1" applyAlignment="1">
      <alignment vertical="center"/>
      <protection/>
    </xf>
    <xf numFmtId="0" fontId="80" fillId="0" borderId="61" xfId="62" applyFont="1" applyFill="1" applyBorder="1" applyAlignment="1">
      <alignment vertical="center"/>
      <protection/>
    </xf>
    <xf numFmtId="0" fontId="80" fillId="0" borderId="46" xfId="62" applyFont="1" applyFill="1" applyBorder="1" applyAlignment="1">
      <alignment horizontal="right" vertical="center"/>
      <protection/>
    </xf>
    <xf numFmtId="0" fontId="80" fillId="0" borderId="62" xfId="62" applyFont="1" applyFill="1" applyBorder="1" applyAlignment="1">
      <alignment vertical="center"/>
      <protection/>
    </xf>
    <xf numFmtId="0" fontId="80" fillId="0" borderId="63" xfId="62" applyFont="1" applyFill="1" applyBorder="1" applyAlignment="1">
      <alignment horizontal="right" vertical="center"/>
      <protection/>
    </xf>
    <xf numFmtId="0" fontId="80" fillId="0" borderId="64" xfId="62" applyFont="1" applyFill="1" applyBorder="1" applyAlignment="1">
      <alignment horizontal="center" vertical="center" shrinkToFit="1"/>
      <protection/>
    </xf>
    <xf numFmtId="0" fontId="80" fillId="0" borderId="28" xfId="62" applyFont="1" applyFill="1" applyBorder="1" applyAlignment="1">
      <alignment horizontal="center" vertical="center" shrinkToFit="1"/>
      <protection/>
    </xf>
    <xf numFmtId="0" fontId="80" fillId="0" borderId="27" xfId="62" applyFont="1" applyFill="1" applyBorder="1" applyAlignment="1">
      <alignment horizontal="left" vertical="center"/>
      <protection/>
    </xf>
    <xf numFmtId="0" fontId="80" fillId="0" borderId="27" xfId="62" applyFont="1" applyFill="1" applyBorder="1" applyAlignment="1">
      <alignment horizontal="center" vertical="center"/>
      <protection/>
    </xf>
    <xf numFmtId="0" fontId="80" fillId="0" borderId="65" xfId="62" applyFont="1" applyFill="1" applyBorder="1" applyAlignment="1">
      <alignment horizontal="center" vertical="center"/>
      <protection/>
    </xf>
    <xf numFmtId="0" fontId="82" fillId="0" borderId="0" xfId="62" applyFont="1" applyFill="1" applyBorder="1" applyAlignment="1">
      <alignment/>
      <protection/>
    </xf>
    <xf numFmtId="0" fontId="82" fillId="0" borderId="0" xfId="62" applyFont="1" applyFill="1" applyAlignment="1">
      <alignment/>
      <protection/>
    </xf>
    <xf numFmtId="0" fontId="78" fillId="0" borderId="0" xfId="62" applyFont="1" applyBorder="1" applyAlignment="1">
      <alignment horizontal="left" vertical="center"/>
      <protection/>
    </xf>
    <xf numFmtId="0" fontId="78" fillId="0" borderId="66" xfId="62" applyFont="1" applyBorder="1" applyAlignment="1">
      <alignment horizontal="left" vertical="center"/>
      <protection/>
    </xf>
    <xf numFmtId="0" fontId="87" fillId="0" borderId="0" xfId="62" applyFont="1" applyFill="1" applyBorder="1" applyAlignment="1">
      <alignment/>
      <protection/>
    </xf>
    <xf numFmtId="0" fontId="72" fillId="0" borderId="0" xfId="62" applyFont="1" applyFill="1" applyBorder="1" applyAlignment="1">
      <alignment/>
      <protection/>
    </xf>
    <xf numFmtId="0" fontId="72" fillId="0" borderId="0" xfId="62" applyFont="1" applyFill="1" applyAlignment="1">
      <alignment/>
      <protection/>
    </xf>
    <xf numFmtId="0" fontId="88" fillId="0" borderId="0" xfId="62" applyFont="1" applyFill="1" applyAlignment="1">
      <alignment horizontal="center"/>
      <protection/>
    </xf>
    <xf numFmtId="0" fontId="88" fillId="0" borderId="0" xfId="62" applyFont="1" applyFill="1" applyAlignment="1">
      <alignment/>
      <protection/>
    </xf>
    <xf numFmtId="0" fontId="72" fillId="0" borderId="10" xfId="62" applyFont="1" applyFill="1" applyBorder="1" applyAlignment="1">
      <alignment horizontal="center"/>
      <protection/>
    </xf>
    <xf numFmtId="0" fontId="72" fillId="0" borderId="67" xfId="62" applyFont="1" applyFill="1" applyBorder="1" applyAlignment="1">
      <alignment/>
      <protection/>
    </xf>
    <xf numFmtId="0" fontId="72" fillId="0" borderId="24" xfId="62" applyFont="1" applyFill="1" applyBorder="1" applyAlignment="1">
      <alignment horizontal="center"/>
      <protection/>
    </xf>
    <xf numFmtId="0" fontId="72" fillId="0" borderId="29" xfId="62" applyFont="1" applyFill="1" applyBorder="1" applyAlignment="1">
      <alignment/>
      <protection/>
    </xf>
    <xf numFmtId="0" fontId="72" fillId="0" borderId="16" xfId="62" applyFont="1" applyFill="1" applyBorder="1" applyAlignment="1">
      <alignment/>
      <protection/>
    </xf>
    <xf numFmtId="0" fontId="72" fillId="0" borderId="29" xfId="62" applyFont="1" applyFill="1" applyBorder="1" applyAlignment="1">
      <alignment horizontal="center"/>
      <protection/>
    </xf>
    <xf numFmtId="0" fontId="72" fillId="0" borderId="68" xfId="62" applyFont="1" applyFill="1" applyBorder="1" applyAlignment="1">
      <alignment horizontal="center"/>
      <protection/>
    </xf>
    <xf numFmtId="0" fontId="72" fillId="0" borderId="22" xfId="62" applyFont="1" applyFill="1" applyBorder="1" applyAlignment="1">
      <alignment horizontal="center"/>
      <protection/>
    </xf>
    <xf numFmtId="0" fontId="72" fillId="0" borderId="25" xfId="62" applyFont="1" applyFill="1" applyBorder="1" applyAlignment="1">
      <alignment horizontal="center"/>
      <protection/>
    </xf>
    <xf numFmtId="2" fontId="72" fillId="0" borderId="25" xfId="62" applyNumberFormat="1" applyFont="1" applyFill="1" applyBorder="1" applyAlignment="1">
      <alignment horizontal="center"/>
      <protection/>
    </xf>
    <xf numFmtId="0" fontId="72" fillId="0" borderId="26" xfId="62" applyFont="1" applyFill="1" applyBorder="1" applyAlignment="1">
      <alignment horizontal="center"/>
      <protection/>
    </xf>
    <xf numFmtId="0" fontId="72" fillId="0" borderId="27" xfId="62" applyFont="1" applyFill="1" applyBorder="1" applyAlignment="1">
      <alignment horizontal="center"/>
      <protection/>
    </xf>
    <xf numFmtId="0" fontId="72" fillId="0" borderId="61" xfId="62" applyFont="1" applyFill="1" applyBorder="1" applyAlignment="1">
      <alignment/>
      <protection/>
    </xf>
    <xf numFmtId="38" fontId="72" fillId="0" borderId="61" xfId="51" applyFont="1" applyFill="1" applyBorder="1" applyAlignment="1">
      <alignment/>
    </xf>
    <xf numFmtId="0" fontId="72" fillId="0" borderId="69" xfId="62" applyFont="1" applyFill="1" applyBorder="1" applyAlignment="1">
      <alignment/>
      <protection/>
    </xf>
    <xf numFmtId="0" fontId="72" fillId="0" borderId="43" xfId="62" applyFont="1" applyFill="1" applyBorder="1" applyAlignment="1">
      <alignment/>
      <protection/>
    </xf>
    <xf numFmtId="0" fontId="72" fillId="0" borderId="44" xfId="62" applyFont="1" applyFill="1" applyBorder="1" applyAlignment="1">
      <alignment/>
      <protection/>
    </xf>
    <xf numFmtId="0" fontId="72" fillId="0" borderId="45" xfId="62" applyFont="1" applyFill="1" applyBorder="1" applyAlignment="1">
      <alignment/>
      <protection/>
    </xf>
    <xf numFmtId="0" fontId="72" fillId="0" borderId="70" xfId="62" applyFont="1" applyFill="1" applyBorder="1" applyAlignment="1">
      <alignment horizontal="left"/>
      <protection/>
    </xf>
    <xf numFmtId="0" fontId="72" fillId="0" borderId="71" xfId="62" applyFont="1" applyFill="1" applyBorder="1" applyAlignment="1">
      <alignment horizontal="center"/>
      <protection/>
    </xf>
    <xf numFmtId="2" fontId="72" fillId="0" borderId="71" xfId="62" applyNumberFormat="1" applyFont="1" applyFill="1" applyBorder="1" applyAlignment="1">
      <alignment horizontal="center"/>
      <protection/>
    </xf>
    <xf numFmtId="0" fontId="72" fillId="0" borderId="44" xfId="62" applyFont="1" applyFill="1" applyBorder="1" applyAlignment="1">
      <alignment horizontal="center"/>
      <protection/>
    </xf>
    <xf numFmtId="0" fontId="72" fillId="0" borderId="71" xfId="62" applyFont="1" applyFill="1" applyBorder="1" applyAlignment="1">
      <alignment/>
      <protection/>
    </xf>
    <xf numFmtId="38" fontId="72" fillId="0" borderId="71" xfId="51" applyFont="1" applyFill="1" applyBorder="1" applyAlignment="1">
      <alignment/>
    </xf>
    <xf numFmtId="0" fontId="72" fillId="0" borderId="72" xfId="62" applyFont="1" applyFill="1" applyBorder="1" applyAlignment="1">
      <alignment/>
      <protection/>
    </xf>
    <xf numFmtId="0" fontId="82" fillId="0" borderId="63" xfId="62" applyFont="1" applyFill="1" applyBorder="1" applyAlignment="1">
      <alignment/>
      <protection/>
    </xf>
    <xf numFmtId="2" fontId="72" fillId="0" borderId="71" xfId="62" applyNumberFormat="1" applyFont="1" applyFill="1" applyBorder="1" applyAlignment="1">
      <alignment/>
      <protection/>
    </xf>
    <xf numFmtId="38" fontId="72" fillId="0" borderId="44" xfId="51" applyFont="1" applyFill="1" applyBorder="1" applyAlignment="1">
      <alignment/>
    </xf>
    <xf numFmtId="0" fontId="72" fillId="0" borderId="24" xfId="62" applyFont="1" applyFill="1" applyBorder="1" applyAlignment="1">
      <alignment horizontal="left"/>
      <protection/>
    </xf>
    <xf numFmtId="2" fontId="72" fillId="0" borderId="29" xfId="62" applyNumberFormat="1" applyFont="1" applyFill="1" applyBorder="1" applyAlignment="1">
      <alignment/>
      <protection/>
    </xf>
    <xf numFmtId="38" fontId="72" fillId="0" borderId="16" xfId="51" applyFont="1" applyFill="1" applyBorder="1" applyAlignment="1">
      <alignment/>
    </xf>
    <xf numFmtId="0" fontId="72" fillId="0" borderId="70" xfId="62" applyFont="1" applyFill="1" applyBorder="1" applyAlignment="1">
      <alignment/>
      <protection/>
    </xf>
    <xf numFmtId="0" fontId="72" fillId="0" borderId="27" xfId="62" applyFont="1" applyFill="1" applyBorder="1" applyAlignment="1">
      <alignment horizontal="left"/>
      <protection/>
    </xf>
    <xf numFmtId="2" fontId="72" fillId="0" borderId="27" xfId="62" applyNumberFormat="1" applyFont="1" applyFill="1" applyBorder="1" applyAlignment="1">
      <alignment/>
      <protection/>
    </xf>
    <xf numFmtId="1" fontId="72" fillId="0" borderId="27" xfId="62" applyNumberFormat="1" applyFont="1" applyFill="1" applyBorder="1" applyAlignment="1">
      <alignment/>
      <protection/>
    </xf>
    <xf numFmtId="38" fontId="72" fillId="0" borderId="27" xfId="51" applyFont="1" applyFill="1" applyBorder="1" applyAlignment="1">
      <alignment/>
    </xf>
    <xf numFmtId="38" fontId="72" fillId="0" borderId="29" xfId="51" applyFont="1" applyFill="1" applyBorder="1" applyAlignment="1">
      <alignment/>
    </xf>
    <xf numFmtId="0" fontId="72" fillId="0" borderId="68" xfId="62" applyFont="1" applyFill="1" applyBorder="1" applyAlignment="1">
      <alignment/>
      <protection/>
    </xf>
    <xf numFmtId="0" fontId="72" fillId="0" borderId="30" xfId="62" applyFont="1" applyFill="1" applyBorder="1" applyAlignment="1">
      <alignment/>
      <protection/>
    </xf>
    <xf numFmtId="0" fontId="72" fillId="0" borderId="0" xfId="62" applyFont="1" applyFill="1" applyBorder="1" applyAlignment="1">
      <alignment horizontal="left"/>
      <protection/>
    </xf>
    <xf numFmtId="2" fontId="72" fillId="0" borderId="0" xfId="62" applyNumberFormat="1" applyFont="1" applyFill="1" applyBorder="1" applyAlignment="1">
      <alignment/>
      <protection/>
    </xf>
    <xf numFmtId="38" fontId="72" fillId="0" borderId="0" xfId="51" applyFont="1" applyFill="1" applyBorder="1" applyAlignment="1">
      <alignment/>
    </xf>
    <xf numFmtId="0" fontId="72" fillId="0" borderId="67" xfId="62" applyFont="1" applyFill="1" applyBorder="1" applyAlignment="1">
      <alignment horizontal="center"/>
      <protection/>
    </xf>
    <xf numFmtId="0" fontId="72" fillId="0" borderId="17" xfId="62" applyFont="1" applyFill="1" applyBorder="1" applyAlignment="1">
      <alignment horizontal="center"/>
      <protection/>
    </xf>
    <xf numFmtId="0" fontId="72" fillId="0" borderId="67" xfId="62" applyFont="1" applyFill="1" applyBorder="1" applyAlignment="1">
      <alignment horizontal="centerContinuous"/>
      <protection/>
    </xf>
    <xf numFmtId="0" fontId="72" fillId="0" borderId="31" xfId="62" applyFont="1" applyFill="1" applyBorder="1" applyAlignment="1">
      <alignment horizontal="centerContinuous"/>
      <protection/>
    </xf>
    <xf numFmtId="0" fontId="72" fillId="0" borderId="17" xfId="62" applyFont="1" applyFill="1" applyBorder="1" applyAlignment="1">
      <alignment horizontal="centerContinuous"/>
      <protection/>
    </xf>
    <xf numFmtId="0" fontId="72" fillId="0" borderId="46" xfId="62" applyFont="1" applyFill="1" applyBorder="1" applyAlignment="1">
      <alignment/>
      <protection/>
    </xf>
    <xf numFmtId="38" fontId="72" fillId="0" borderId="73" xfId="51" applyFont="1" applyFill="1" applyBorder="1" applyAlignment="1">
      <alignment/>
    </xf>
    <xf numFmtId="0" fontId="72" fillId="0" borderId="31" xfId="62" applyFont="1" applyFill="1" applyBorder="1" applyAlignment="1">
      <alignment/>
      <protection/>
    </xf>
    <xf numFmtId="1" fontId="72" fillId="0" borderId="31" xfId="62" applyNumberFormat="1" applyFont="1" applyFill="1" applyBorder="1" applyAlignment="1">
      <alignment/>
      <protection/>
    </xf>
    <xf numFmtId="0" fontId="72" fillId="0" borderId="17" xfId="62" applyFont="1" applyFill="1" applyBorder="1" applyAlignment="1">
      <alignment/>
      <protection/>
    </xf>
    <xf numFmtId="0" fontId="72" fillId="0" borderId="62" xfId="62" applyFont="1" applyFill="1" applyBorder="1" applyAlignment="1">
      <alignment/>
      <protection/>
    </xf>
    <xf numFmtId="0" fontId="72" fillId="0" borderId="63" xfId="62" applyFont="1" applyFill="1" applyBorder="1" applyAlignment="1">
      <alignment/>
      <protection/>
    </xf>
    <xf numFmtId="38" fontId="72" fillId="0" borderId="70" xfId="62" applyNumberFormat="1" applyFont="1" applyFill="1" applyBorder="1" applyAlignment="1">
      <alignment horizontal="right"/>
      <protection/>
    </xf>
    <xf numFmtId="38" fontId="72" fillId="0" borderId="71" xfId="62" applyNumberFormat="1" applyFont="1" applyFill="1" applyBorder="1" applyAlignment="1">
      <alignment horizontal="right"/>
      <protection/>
    </xf>
    <xf numFmtId="40" fontId="72" fillId="0" borderId="44" xfId="62" applyNumberFormat="1" applyFont="1" applyFill="1" applyBorder="1" applyAlignment="1">
      <alignment horizontal="right"/>
      <protection/>
    </xf>
    <xf numFmtId="9" fontId="72" fillId="0" borderId="72" xfId="62" applyNumberFormat="1" applyFont="1" applyFill="1" applyBorder="1" applyAlignment="1">
      <alignment/>
      <protection/>
    </xf>
    <xf numFmtId="38" fontId="72" fillId="0" borderId="62" xfId="62" applyNumberFormat="1" applyFont="1" applyFill="1" applyBorder="1" applyAlignment="1">
      <alignment horizontal="right"/>
      <protection/>
    </xf>
    <xf numFmtId="0" fontId="72" fillId="0" borderId="51" xfId="62" applyFont="1" applyFill="1" applyBorder="1" applyAlignment="1">
      <alignment/>
      <protection/>
    </xf>
    <xf numFmtId="40" fontId="72" fillId="0" borderId="51" xfId="62" applyNumberFormat="1" applyFont="1" applyFill="1" applyBorder="1" applyAlignment="1">
      <alignment horizontal="right"/>
      <protection/>
    </xf>
    <xf numFmtId="2" fontId="72" fillId="0" borderId="44" xfId="62" applyNumberFormat="1" applyFont="1" applyFill="1" applyBorder="1" applyAlignment="1">
      <alignment/>
      <protection/>
    </xf>
    <xf numFmtId="0" fontId="72" fillId="0" borderId="74" xfId="62" applyFont="1" applyFill="1" applyBorder="1" applyAlignment="1">
      <alignment/>
      <protection/>
    </xf>
    <xf numFmtId="0" fontId="72" fillId="0" borderId="75" xfId="62" applyFont="1" applyFill="1" applyBorder="1" applyAlignment="1">
      <alignment/>
      <protection/>
    </xf>
    <xf numFmtId="38" fontId="72" fillId="0" borderId="24" xfId="62" applyNumberFormat="1" applyFont="1" applyFill="1" applyBorder="1" applyAlignment="1">
      <alignment horizontal="right"/>
      <protection/>
    </xf>
    <xf numFmtId="0" fontId="72" fillId="0" borderId="76" xfId="62" applyFont="1" applyFill="1" applyBorder="1" applyAlignment="1">
      <alignment/>
      <protection/>
    </xf>
    <xf numFmtId="2" fontId="72" fillId="0" borderId="16" xfId="62" applyNumberFormat="1" applyFont="1" applyFill="1" applyBorder="1" applyAlignment="1">
      <alignment/>
      <protection/>
    </xf>
    <xf numFmtId="38" fontId="72" fillId="0" borderId="10" xfId="62" applyNumberFormat="1" applyFont="1" applyFill="1" applyBorder="1" applyAlignment="1">
      <alignment horizontal="right"/>
      <protection/>
    </xf>
    <xf numFmtId="0" fontId="72" fillId="0" borderId="26" xfId="62" applyFont="1" applyFill="1" applyBorder="1" applyAlignment="1">
      <alignment/>
      <protection/>
    </xf>
    <xf numFmtId="0" fontId="72" fillId="0" borderId="28" xfId="62" applyFont="1" applyFill="1" applyBorder="1" applyAlignment="1">
      <alignment/>
      <protection/>
    </xf>
    <xf numFmtId="38" fontId="72" fillId="0" borderId="22" xfId="51" applyFont="1" applyFill="1" applyBorder="1" applyAlignment="1">
      <alignment/>
    </xf>
    <xf numFmtId="0" fontId="72" fillId="0" borderId="25" xfId="62" applyFont="1" applyFill="1" applyBorder="1" applyAlignment="1">
      <alignment/>
      <protection/>
    </xf>
    <xf numFmtId="0" fontId="72" fillId="0" borderId="77" xfId="62" applyFont="1" applyFill="1" applyBorder="1" applyAlignment="1">
      <alignment/>
      <protection/>
    </xf>
    <xf numFmtId="0" fontId="72" fillId="0" borderId="27" xfId="62" applyFont="1" applyFill="1" applyBorder="1" applyAlignment="1">
      <alignment/>
      <protection/>
    </xf>
    <xf numFmtId="38" fontId="72" fillId="0" borderId="27" xfId="62" applyNumberFormat="1" applyFont="1" applyFill="1" applyBorder="1" applyAlignment="1">
      <alignment horizontal="right"/>
      <protection/>
    </xf>
    <xf numFmtId="38" fontId="89" fillId="0" borderId="61" xfId="51" applyFont="1" applyFill="1" applyBorder="1" applyAlignment="1">
      <alignment/>
    </xf>
    <xf numFmtId="0" fontId="89" fillId="0" borderId="69" xfId="62" applyFont="1" applyFill="1" applyBorder="1" applyAlignment="1">
      <alignment/>
      <protection/>
    </xf>
    <xf numFmtId="38" fontId="72" fillId="0" borderId="0" xfId="62" applyNumberFormat="1" applyFont="1" applyFill="1" applyBorder="1" applyAlignment="1">
      <alignment horizontal="right"/>
      <protection/>
    </xf>
    <xf numFmtId="40" fontId="72" fillId="0" borderId="0" xfId="62" applyNumberFormat="1" applyFont="1" applyFill="1" applyBorder="1" applyAlignment="1">
      <alignment horizontal="right"/>
      <protection/>
    </xf>
    <xf numFmtId="0" fontId="72" fillId="0" borderId="73" xfId="62" applyFont="1" applyFill="1" applyBorder="1" applyAlignment="1">
      <alignment horizontal="center" shrinkToFit="1"/>
      <protection/>
    </xf>
    <xf numFmtId="0" fontId="72" fillId="0" borderId="43" xfId="62" applyFont="1" applyFill="1" applyBorder="1" applyAlignment="1">
      <alignment horizontal="center"/>
      <protection/>
    </xf>
    <xf numFmtId="0" fontId="72" fillId="0" borderId="61" xfId="62" applyFont="1" applyFill="1" applyBorder="1" applyAlignment="1">
      <alignment horizontal="center"/>
      <protection/>
    </xf>
    <xf numFmtId="0" fontId="72" fillId="0" borderId="73" xfId="62" applyFont="1" applyFill="1" applyBorder="1" applyAlignment="1">
      <alignment horizontal="left"/>
      <protection/>
    </xf>
    <xf numFmtId="9" fontId="72" fillId="0" borderId="44" xfId="43" applyFont="1" applyFill="1" applyBorder="1" applyAlignment="1">
      <alignment/>
    </xf>
    <xf numFmtId="176" fontId="72" fillId="0" borderId="71" xfId="43" applyNumberFormat="1" applyFont="1" applyFill="1" applyBorder="1" applyAlignment="1">
      <alignment horizontal="right"/>
    </xf>
    <xf numFmtId="0" fontId="72" fillId="0" borderId="70" xfId="62" applyFont="1" applyFill="1" applyBorder="1" applyAlignment="1">
      <alignment horizontal="right"/>
      <protection/>
    </xf>
    <xf numFmtId="0" fontId="72" fillId="0" borderId="44" xfId="62" applyFont="1" applyFill="1" applyBorder="1" applyAlignment="1">
      <alignment horizontal="left"/>
      <protection/>
    </xf>
    <xf numFmtId="0" fontId="72" fillId="0" borderId="63" xfId="62" applyFont="1" applyFill="1" applyBorder="1" applyAlignment="1">
      <alignment horizontal="left"/>
      <protection/>
    </xf>
    <xf numFmtId="38" fontId="72" fillId="0" borderId="25" xfId="51" applyFont="1" applyFill="1" applyBorder="1" applyAlignment="1">
      <alignment/>
    </xf>
    <xf numFmtId="0" fontId="72" fillId="0" borderId="78" xfId="62" applyFont="1" applyFill="1" applyBorder="1" applyAlignment="1">
      <alignment/>
      <protection/>
    </xf>
    <xf numFmtId="0" fontId="72" fillId="0" borderId="45" xfId="62" applyFont="1" applyFill="1" applyBorder="1" applyAlignment="1">
      <alignment horizontal="left"/>
      <protection/>
    </xf>
    <xf numFmtId="0" fontId="72" fillId="0" borderId="29" xfId="62" applyFont="1" applyFill="1" applyBorder="1" applyAlignment="1">
      <alignment horizontal="left"/>
      <protection/>
    </xf>
    <xf numFmtId="9" fontId="72" fillId="0" borderId="68" xfId="62" applyNumberFormat="1" applyFont="1" applyFill="1" applyBorder="1" applyAlignment="1">
      <alignment/>
      <protection/>
    </xf>
    <xf numFmtId="176" fontId="72" fillId="0" borderId="71" xfId="43" applyNumberFormat="1" applyFont="1" applyFill="1" applyBorder="1" applyAlignment="1">
      <alignment/>
    </xf>
    <xf numFmtId="0" fontId="72" fillId="0" borderId="70" xfId="62" applyFont="1" applyFill="1" applyBorder="1" applyAlignment="1">
      <alignment shrinkToFit="1"/>
      <protection/>
    </xf>
    <xf numFmtId="0" fontId="72" fillId="0" borderId="67" xfId="62" applyFont="1" applyFill="1" applyBorder="1" applyAlignment="1">
      <alignment horizontal="left"/>
      <protection/>
    </xf>
    <xf numFmtId="38" fontId="72" fillId="0" borderId="67" xfId="62" applyNumberFormat="1" applyFont="1" applyFill="1" applyBorder="1" applyAlignment="1">
      <alignment/>
      <protection/>
    </xf>
    <xf numFmtId="0" fontId="72" fillId="0" borderId="79" xfId="62" applyFont="1" applyFill="1" applyBorder="1" applyAlignment="1">
      <alignment/>
      <protection/>
    </xf>
    <xf numFmtId="0" fontId="72" fillId="0" borderId="74" xfId="62" applyFont="1" applyFill="1" applyBorder="1" applyAlignment="1">
      <alignment horizontal="center"/>
      <protection/>
    </xf>
    <xf numFmtId="0" fontId="72" fillId="0" borderId="75" xfId="62" applyFont="1" applyFill="1" applyBorder="1" applyAlignment="1">
      <alignment horizontal="center"/>
      <protection/>
    </xf>
    <xf numFmtId="9" fontId="72" fillId="0" borderId="16" xfId="43" applyFont="1" applyFill="1" applyBorder="1" applyAlignment="1">
      <alignment/>
    </xf>
    <xf numFmtId="176" fontId="72" fillId="0" borderId="29" xfId="43" applyNumberFormat="1" applyFont="1" applyFill="1" applyBorder="1" applyAlignment="1">
      <alignment/>
    </xf>
    <xf numFmtId="0" fontId="72" fillId="0" borderId="24" xfId="62" applyFont="1" applyFill="1" applyBorder="1" applyAlignment="1">
      <alignment/>
      <protection/>
    </xf>
    <xf numFmtId="38" fontId="72" fillId="0" borderId="73" xfId="62" applyNumberFormat="1" applyFont="1" applyFill="1" applyBorder="1" applyAlignment="1">
      <alignment horizontal="right"/>
      <protection/>
    </xf>
    <xf numFmtId="9" fontId="72" fillId="0" borderId="43" xfId="43" applyFont="1" applyFill="1" applyBorder="1" applyAlignment="1">
      <alignment/>
    </xf>
    <xf numFmtId="0" fontId="90" fillId="0" borderId="0" xfId="62" applyFont="1" applyFill="1" applyAlignment="1">
      <alignment/>
      <protection/>
    </xf>
    <xf numFmtId="0" fontId="90" fillId="0" borderId="0" xfId="62" applyFont="1" applyFill="1" applyBorder="1" applyAlignment="1">
      <alignment/>
      <protection/>
    </xf>
    <xf numFmtId="0" fontId="91" fillId="0" borderId="0" xfId="62" applyFont="1" applyFill="1" applyBorder="1" applyAlignment="1">
      <alignment/>
      <protection/>
    </xf>
    <xf numFmtId="0" fontId="88" fillId="0" borderId="63" xfId="62" applyFont="1" applyFill="1" applyBorder="1" applyAlignment="1">
      <alignment/>
      <protection/>
    </xf>
    <xf numFmtId="38" fontId="72" fillId="0" borderId="80" xfId="62" applyNumberFormat="1" applyFont="1" applyFill="1" applyBorder="1" applyAlignment="1">
      <alignment horizontal="right"/>
      <protection/>
    </xf>
    <xf numFmtId="0" fontId="72" fillId="0" borderId="67" xfId="62" applyFont="1" applyFill="1" applyBorder="1" applyAlignment="1">
      <alignment shrinkToFit="1"/>
      <protection/>
    </xf>
    <xf numFmtId="38" fontId="72" fillId="0" borderId="67" xfId="51" applyFont="1" applyFill="1" applyBorder="1" applyAlignment="1">
      <alignment/>
    </xf>
    <xf numFmtId="38" fontId="90" fillId="0" borderId="17" xfId="51" applyFont="1" applyFill="1" applyBorder="1" applyAlignment="1">
      <alignment/>
    </xf>
    <xf numFmtId="38" fontId="90" fillId="0" borderId="67" xfId="51" applyFont="1" applyFill="1" applyBorder="1" applyAlignment="1">
      <alignment/>
    </xf>
    <xf numFmtId="38" fontId="90" fillId="0" borderId="17" xfId="62" applyNumberFormat="1" applyFont="1" applyFill="1" applyBorder="1" applyAlignment="1">
      <alignment/>
      <protection/>
    </xf>
    <xf numFmtId="38" fontId="90" fillId="0" borderId="67" xfId="62" applyNumberFormat="1" applyFont="1" applyFill="1" applyBorder="1" applyAlignment="1">
      <alignment/>
      <protection/>
    </xf>
    <xf numFmtId="9" fontId="72" fillId="0" borderId="51" xfId="43" applyFont="1" applyFill="1" applyBorder="1" applyAlignment="1">
      <alignment/>
    </xf>
    <xf numFmtId="0" fontId="72" fillId="0" borderId="81" xfId="62" applyFont="1" applyFill="1" applyBorder="1" applyAlignment="1">
      <alignment horizontal="center"/>
      <protection/>
    </xf>
    <xf numFmtId="0" fontId="88" fillId="0" borderId="77" xfId="62" applyFont="1" applyFill="1" applyBorder="1" applyAlignment="1">
      <alignment/>
      <protection/>
    </xf>
    <xf numFmtId="38" fontId="72" fillId="0" borderId="22" xfId="62" applyNumberFormat="1" applyFont="1" applyFill="1" applyBorder="1" applyAlignment="1">
      <alignment horizontal="right"/>
      <protection/>
    </xf>
    <xf numFmtId="9" fontId="72" fillId="0" borderId="0" xfId="43" applyFont="1" applyFill="1" applyBorder="1" applyAlignment="1">
      <alignment/>
    </xf>
    <xf numFmtId="0" fontId="82" fillId="0" borderId="30" xfId="62" applyFont="1" applyFill="1" applyBorder="1" applyAlignment="1">
      <alignment/>
      <protection/>
    </xf>
    <xf numFmtId="38" fontId="72" fillId="0" borderId="82" xfId="62" applyNumberFormat="1" applyFont="1" applyFill="1" applyBorder="1" applyAlignment="1">
      <alignment horizontal="right" shrinkToFit="1"/>
      <protection/>
    </xf>
    <xf numFmtId="9" fontId="72" fillId="0" borderId="82" xfId="43" applyFont="1" applyFill="1" applyBorder="1" applyAlignment="1">
      <alignment shrinkToFit="1"/>
    </xf>
    <xf numFmtId="0" fontId="72" fillId="0" borderId="82" xfId="62" applyFont="1" applyFill="1" applyBorder="1" applyAlignment="1">
      <alignment shrinkToFit="1"/>
      <protection/>
    </xf>
    <xf numFmtId="38" fontId="72" fillId="0" borderId="83" xfId="62" applyNumberFormat="1" applyFont="1" applyFill="1" applyBorder="1" applyAlignment="1">
      <alignment horizontal="right"/>
      <protection/>
    </xf>
    <xf numFmtId="9" fontId="72" fillId="0" borderId="83" xfId="43" applyFont="1" applyFill="1" applyBorder="1" applyAlignment="1">
      <alignment/>
    </xf>
    <xf numFmtId="0" fontId="72" fillId="0" borderId="83" xfId="62" applyFont="1" applyFill="1" applyBorder="1" applyAlignment="1">
      <alignment/>
      <protection/>
    </xf>
    <xf numFmtId="0" fontId="82" fillId="0" borderId="75" xfId="62" applyFont="1" applyFill="1" applyBorder="1" applyAlignment="1">
      <alignment/>
      <protection/>
    </xf>
    <xf numFmtId="0" fontId="82" fillId="0" borderId="0" xfId="62" applyFont="1" applyFill="1" applyAlignment="1">
      <alignment shrinkToFit="1"/>
      <protection/>
    </xf>
    <xf numFmtId="38" fontId="72" fillId="0" borderId="16" xfId="62" applyNumberFormat="1" applyFont="1" applyFill="1" applyBorder="1" applyAlignment="1">
      <alignment/>
      <protection/>
    </xf>
    <xf numFmtId="38" fontId="72" fillId="0" borderId="0" xfId="51" applyFont="1" applyFill="1" applyAlignment="1">
      <alignment/>
    </xf>
    <xf numFmtId="38" fontId="72" fillId="0" borderId="0" xfId="62" applyNumberFormat="1" applyFont="1" applyFill="1" applyAlignment="1">
      <alignment/>
      <protection/>
    </xf>
    <xf numFmtId="38" fontId="72" fillId="0" borderId="0" xfId="62" applyNumberFormat="1" applyFont="1" applyFill="1" applyBorder="1" applyAlignment="1">
      <alignment/>
      <protection/>
    </xf>
    <xf numFmtId="3" fontId="88" fillId="0" borderId="0" xfId="51" applyNumberFormat="1" applyFont="1" applyFill="1" applyAlignment="1">
      <alignment/>
    </xf>
    <xf numFmtId="0" fontId="92" fillId="0" borderId="0" xfId="62" applyFont="1" applyFill="1" applyAlignment="1">
      <alignment/>
      <protection/>
    </xf>
    <xf numFmtId="0" fontId="72" fillId="0" borderId="0" xfId="62" applyFont="1" applyFill="1" applyBorder="1" applyAlignment="1">
      <alignment horizontal="left" vertical="center"/>
      <protection/>
    </xf>
    <xf numFmtId="3" fontId="72" fillId="0" borderId="0" xfId="51" applyNumberFormat="1" applyFont="1" applyFill="1" applyAlignment="1">
      <alignment/>
    </xf>
    <xf numFmtId="0" fontId="0" fillId="0" borderId="0" xfId="0" applyBorder="1" applyAlignment="1">
      <alignment vertical="center"/>
    </xf>
    <xf numFmtId="0" fontId="0" fillId="0" borderId="0" xfId="0" applyBorder="1" applyAlignment="1">
      <alignment vertical="center"/>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76" fillId="0" borderId="85" xfId="0" applyFont="1" applyBorder="1" applyAlignment="1">
      <alignment horizontal="center" vertical="center" wrapText="1" shrinkToFit="1"/>
    </xf>
    <xf numFmtId="0" fontId="76" fillId="0" borderId="85" xfId="0" applyFont="1" applyBorder="1" applyAlignment="1">
      <alignment horizontal="center" vertical="center" wrapText="1" shrinkToFit="1"/>
    </xf>
    <xf numFmtId="0" fontId="0" fillId="0" borderId="86" xfId="0" applyBorder="1" applyAlignment="1">
      <alignment horizontal="center" vertical="center" shrinkToFit="1"/>
    </xf>
    <xf numFmtId="0" fontId="0" fillId="0" borderId="0" xfId="0" applyAlignment="1">
      <alignment horizontal="center" vertical="center"/>
    </xf>
    <xf numFmtId="0" fontId="0" fillId="0" borderId="87" xfId="0" applyBorder="1" applyAlignment="1">
      <alignment horizontal="center" vertical="center"/>
    </xf>
    <xf numFmtId="0" fontId="0" fillId="0" borderId="24" xfId="0" applyBorder="1" applyAlignment="1">
      <alignment vertical="center"/>
    </xf>
    <xf numFmtId="0" fontId="0" fillId="0" borderId="24" xfId="0" applyBorder="1" applyAlignment="1">
      <alignment horizontal="right" vertical="center"/>
    </xf>
    <xf numFmtId="0" fontId="0" fillId="0" borderId="88" xfId="0" applyBorder="1" applyAlignment="1">
      <alignment vertical="center"/>
    </xf>
    <xf numFmtId="0" fontId="0" fillId="0" borderId="30" xfId="0" applyBorder="1" applyAlignment="1">
      <alignment vertical="center"/>
    </xf>
    <xf numFmtId="0" fontId="0" fillId="0" borderId="89" xfId="0" applyBorder="1" applyAlignment="1">
      <alignment vertical="center"/>
    </xf>
    <xf numFmtId="0" fontId="0" fillId="0" borderId="9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right" vertical="center"/>
    </xf>
    <xf numFmtId="0" fontId="0" fillId="0" borderId="91" xfId="0" applyBorder="1" applyAlignment="1">
      <alignment vertical="center"/>
    </xf>
    <xf numFmtId="0" fontId="0" fillId="0" borderId="17" xfId="0" applyBorder="1" applyAlignment="1">
      <alignment vertical="center"/>
    </xf>
    <xf numFmtId="0" fontId="0" fillId="0" borderId="92" xfId="0" applyBorder="1" applyAlignment="1">
      <alignment vertical="center"/>
    </xf>
    <xf numFmtId="0" fontId="0" fillId="0" borderId="82" xfId="0" applyBorder="1" applyAlignment="1">
      <alignment vertical="center"/>
    </xf>
    <xf numFmtId="0" fontId="0" fillId="0" borderId="82" xfId="0" applyBorder="1" applyAlignment="1">
      <alignment horizontal="right" vertical="center"/>
    </xf>
    <xf numFmtId="0" fontId="0" fillId="0" borderId="93" xfId="0" applyBorder="1" applyAlignment="1">
      <alignment vertical="center"/>
    </xf>
    <xf numFmtId="0" fontId="0" fillId="0" borderId="28" xfId="0" applyBorder="1" applyAlignment="1">
      <alignment vertical="center"/>
    </xf>
    <xf numFmtId="0" fontId="0" fillId="0" borderId="94" xfId="0" applyBorder="1" applyAlignment="1">
      <alignment vertical="center"/>
    </xf>
    <xf numFmtId="0" fontId="0" fillId="0" borderId="84" xfId="0" applyBorder="1" applyAlignment="1">
      <alignment horizontal="center"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horizontal="right" vertical="center"/>
    </xf>
    <xf numFmtId="0" fontId="0" fillId="0" borderId="85"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85" xfId="0" applyBorder="1" applyAlignment="1">
      <alignment horizontal="right" vertical="center"/>
    </xf>
    <xf numFmtId="0" fontId="0" fillId="0" borderId="102" xfId="0" applyBorder="1" applyAlignment="1">
      <alignment vertical="center"/>
    </xf>
    <xf numFmtId="0" fontId="0" fillId="0" borderId="86" xfId="0" applyBorder="1" applyAlignment="1">
      <alignment vertical="center"/>
    </xf>
    <xf numFmtId="0" fontId="0" fillId="0" borderId="103" xfId="0" applyBorder="1" applyAlignment="1">
      <alignment vertical="center"/>
    </xf>
    <xf numFmtId="0" fontId="0" fillId="0" borderId="0" xfId="0" applyBorder="1" applyAlignment="1">
      <alignment vertical="center"/>
    </xf>
    <xf numFmtId="0" fontId="69" fillId="0" borderId="24" xfId="0" applyFont="1" applyBorder="1" applyAlignment="1">
      <alignment vertical="center"/>
    </xf>
    <xf numFmtId="0" fontId="0" fillId="0" borderId="104" xfId="0"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10" xfId="0" applyFill="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center" vertical="center"/>
    </xf>
    <xf numFmtId="177" fontId="0" fillId="0" borderId="0" xfId="0" applyNumberFormat="1" applyAlignment="1">
      <alignment vertical="center"/>
    </xf>
    <xf numFmtId="0" fontId="0" fillId="0" borderId="25" xfId="0" applyBorder="1" applyAlignment="1">
      <alignment vertical="center"/>
    </xf>
    <xf numFmtId="0" fontId="0" fillId="0" borderId="105" xfId="0" applyBorder="1" applyAlignment="1">
      <alignment vertical="center"/>
    </xf>
    <xf numFmtId="0" fontId="0" fillId="0" borderId="12" xfId="0" applyBorder="1" applyAlignment="1">
      <alignment vertical="center"/>
    </xf>
    <xf numFmtId="177" fontId="0" fillId="0" borderId="12" xfId="0" applyNumberFormat="1" applyBorder="1" applyAlignment="1">
      <alignment vertical="center"/>
    </xf>
    <xf numFmtId="177" fontId="0" fillId="0" borderId="23" xfId="0" applyNumberFormat="1" applyBorder="1" applyAlignment="1">
      <alignment vertical="center"/>
    </xf>
    <xf numFmtId="0" fontId="0" fillId="0" borderId="26" xfId="0" applyBorder="1" applyAlignment="1">
      <alignment vertical="center"/>
    </xf>
    <xf numFmtId="177" fontId="0" fillId="0" borderId="11" xfId="0" applyNumberFormat="1" applyBorder="1" applyAlignment="1">
      <alignment vertical="center"/>
    </xf>
    <xf numFmtId="0" fontId="0" fillId="0" borderId="29" xfId="0" applyBorder="1" applyAlignment="1">
      <alignment vertical="center"/>
    </xf>
    <xf numFmtId="177" fontId="0" fillId="0" borderId="13" xfId="0" applyNumberFormat="1" applyBorder="1" applyAlignment="1">
      <alignment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82"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vertical="center"/>
    </xf>
    <xf numFmtId="177" fontId="0" fillId="0" borderId="22" xfId="0" applyNumberFormat="1" applyBorder="1" applyAlignment="1">
      <alignment vertical="center"/>
    </xf>
    <xf numFmtId="0" fontId="0" fillId="0" borderId="22" xfId="0" applyBorder="1" applyAlignment="1">
      <alignment vertical="center"/>
    </xf>
    <xf numFmtId="0" fontId="0" fillId="0" borderId="23" xfId="0" applyBorder="1" applyAlignment="1">
      <alignment vertical="center"/>
    </xf>
    <xf numFmtId="177" fontId="0" fillId="0" borderId="10" xfId="0" applyNumberFormat="1" applyBorder="1" applyAlignment="1">
      <alignment vertical="center"/>
    </xf>
    <xf numFmtId="0" fontId="0" fillId="0" borderId="13" xfId="0" applyBorder="1" applyAlignment="1">
      <alignment vertical="center"/>
    </xf>
    <xf numFmtId="177" fontId="0" fillId="0" borderId="24" xfId="0" applyNumberFormat="1" applyBorder="1" applyAlignment="1">
      <alignment vertical="center"/>
    </xf>
    <xf numFmtId="0" fontId="0" fillId="0" borderId="0" xfId="0" applyBorder="1" applyAlignment="1">
      <alignmen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23" xfId="0" applyNumberFormat="1" applyBorder="1" applyAlignment="1">
      <alignment horizontal="right" vertical="center"/>
    </xf>
    <xf numFmtId="177" fontId="0" fillId="0" borderId="10" xfId="0" applyNumberFormat="1" applyBorder="1" applyAlignment="1">
      <alignment horizontal="right" vertical="center"/>
    </xf>
    <xf numFmtId="177" fontId="0" fillId="0" borderId="13" xfId="0" applyNumberFormat="1" applyBorder="1" applyAlignment="1">
      <alignment horizontal="right" vertical="center"/>
    </xf>
    <xf numFmtId="177" fontId="0" fillId="0" borderId="82" xfId="0" applyNumberFormat="1" applyBorder="1" applyAlignment="1">
      <alignment horizontal="righ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11" xfId="0" applyBorder="1" applyAlignment="1">
      <alignment horizontal="left" vertical="center"/>
    </xf>
    <xf numFmtId="0" fontId="0" fillId="0" borderId="13" xfId="0" applyBorder="1" applyAlignment="1">
      <alignment horizontal="left" vertical="center"/>
    </xf>
    <xf numFmtId="177" fontId="0" fillId="0" borderId="105" xfId="0" applyNumberFormat="1" applyBorder="1" applyAlignment="1">
      <alignment horizontal="right" vertical="center"/>
    </xf>
    <xf numFmtId="0" fontId="0" fillId="0" borderId="26" xfId="0" applyBorder="1" applyAlignment="1">
      <alignment horizontal="center" vertical="center"/>
    </xf>
    <xf numFmtId="0" fontId="0" fillId="0" borderId="106" xfId="0" applyBorder="1" applyAlignment="1">
      <alignment horizontal="center" vertical="center"/>
    </xf>
    <xf numFmtId="0" fontId="0" fillId="0" borderId="13" xfId="0" applyBorder="1" applyAlignment="1">
      <alignment horizontal="center" vertical="center"/>
    </xf>
    <xf numFmtId="177" fontId="0" fillId="0" borderId="26" xfId="0" applyNumberFormat="1" applyBorder="1" applyAlignment="1">
      <alignment horizontal="center" vertical="center"/>
    </xf>
    <xf numFmtId="177" fontId="0" fillId="0" borderId="82" xfId="0" applyNumberFormat="1" applyBorder="1" applyAlignment="1">
      <alignment horizontal="center" vertical="center"/>
    </xf>
    <xf numFmtId="177" fontId="0" fillId="0" borderId="105" xfId="0" applyNumberFormat="1" applyBorder="1" applyAlignment="1">
      <alignment vertical="center"/>
    </xf>
    <xf numFmtId="0" fontId="93" fillId="0" borderId="106" xfId="0" applyFont="1" applyBorder="1" applyAlignment="1">
      <alignment horizontal="center" vertical="center" wrapText="1"/>
    </xf>
    <xf numFmtId="177" fontId="0" fillId="0" borderId="0" xfId="0" applyNumberFormat="1" applyBorder="1" applyAlignment="1">
      <alignment horizontal="right" vertical="center"/>
    </xf>
    <xf numFmtId="177" fontId="0" fillId="0" borderId="0" xfId="0" applyNumberFormat="1" applyBorder="1" applyAlignment="1">
      <alignment vertical="center"/>
    </xf>
    <xf numFmtId="0" fontId="76" fillId="0" borderId="11" xfId="0" applyFont="1" applyBorder="1" applyAlignment="1">
      <alignment horizontal="left" vertical="center"/>
    </xf>
    <xf numFmtId="0" fontId="76" fillId="0" borderId="12" xfId="0" applyFont="1" applyBorder="1" applyAlignment="1">
      <alignment horizontal="left" vertical="center"/>
    </xf>
    <xf numFmtId="0" fontId="76" fillId="0" borderId="22" xfId="0" applyFont="1" applyBorder="1" applyAlignment="1">
      <alignment horizontal="left" vertical="center"/>
    </xf>
    <xf numFmtId="177" fontId="76" fillId="0" borderId="12" xfId="0" applyNumberFormat="1" applyFont="1" applyBorder="1" applyAlignment="1">
      <alignment horizontal="left" vertical="center"/>
    </xf>
    <xf numFmtId="0" fontId="76" fillId="0" borderId="11" xfId="0" applyFont="1" applyBorder="1" applyAlignment="1">
      <alignment horizontal="left" vertical="center"/>
    </xf>
    <xf numFmtId="0" fontId="76" fillId="0" borderId="105" xfId="0" applyFont="1" applyBorder="1" applyAlignment="1">
      <alignment horizontal="left" vertical="center"/>
    </xf>
    <xf numFmtId="177" fontId="76" fillId="0" borderId="105" xfId="0" applyNumberFormat="1" applyFont="1" applyBorder="1" applyAlignment="1">
      <alignment horizontal="left" vertical="center"/>
    </xf>
    <xf numFmtId="177" fontId="76" fillId="0" borderId="11" xfId="0" applyNumberFormat="1" applyFont="1" applyBorder="1" applyAlignment="1">
      <alignment horizontal="left" vertical="center"/>
    </xf>
    <xf numFmtId="0" fontId="76" fillId="0" borderId="0" xfId="0" applyFont="1" applyAlignment="1">
      <alignment horizontal="left" vertical="center"/>
    </xf>
    <xf numFmtId="0" fontId="76" fillId="0" borderId="23" xfId="0" applyFont="1" applyBorder="1" applyAlignment="1">
      <alignment horizontal="left" vertical="center"/>
    </xf>
    <xf numFmtId="177" fontId="76" fillId="0" borderId="23" xfId="0" applyNumberFormat="1" applyFont="1" applyBorder="1" applyAlignment="1">
      <alignment horizontal="left" vertical="center"/>
    </xf>
    <xf numFmtId="0" fontId="76" fillId="0" borderId="13" xfId="0" applyFont="1" applyBorder="1" applyAlignment="1">
      <alignment horizontal="left" vertical="center"/>
    </xf>
    <xf numFmtId="177" fontId="76" fillId="0" borderId="24" xfId="0" applyNumberFormat="1" applyFont="1" applyBorder="1" applyAlignment="1">
      <alignment horizontal="left" vertical="center"/>
    </xf>
    <xf numFmtId="177" fontId="76" fillId="0" borderId="13" xfId="0" applyNumberFormat="1" applyFont="1" applyBorder="1" applyAlignment="1">
      <alignment horizontal="left" vertical="center"/>
    </xf>
    <xf numFmtId="177" fontId="77" fillId="0" borderId="23" xfId="0" applyNumberFormat="1" applyFont="1" applyBorder="1" applyAlignment="1">
      <alignment horizontal="left" vertical="center"/>
    </xf>
    <xf numFmtId="177" fontId="94" fillId="0" borderId="23" xfId="0" applyNumberFormat="1" applyFont="1" applyBorder="1" applyAlignment="1">
      <alignment horizontal="left" vertical="center"/>
    </xf>
    <xf numFmtId="0" fontId="94" fillId="0" borderId="12" xfId="0" applyFont="1" applyBorder="1" applyAlignment="1">
      <alignment horizontal="left" vertical="center"/>
    </xf>
    <xf numFmtId="0" fontId="94" fillId="0" borderId="12" xfId="0" applyFont="1" applyBorder="1" applyAlignment="1">
      <alignment horizontal="left" vertical="center" wrapText="1"/>
    </xf>
    <xf numFmtId="177" fontId="94" fillId="0" borderId="12" xfId="0" applyNumberFormat="1" applyFont="1" applyBorder="1" applyAlignment="1">
      <alignment horizontal="left" vertical="center"/>
    </xf>
    <xf numFmtId="177" fontId="94" fillId="0" borderId="12" xfId="0" applyNumberFormat="1" applyFont="1" applyBorder="1" applyAlignment="1">
      <alignment horizontal="left" vertical="center" wrapText="1"/>
    </xf>
    <xf numFmtId="177" fontId="94" fillId="0" borderId="22" xfId="0" applyNumberFormat="1" applyFont="1" applyBorder="1" applyAlignment="1">
      <alignment horizontal="left" vertical="center"/>
    </xf>
    <xf numFmtId="0" fontId="77" fillId="0" borderId="105" xfId="0" applyFont="1" applyBorder="1" applyAlignment="1">
      <alignment horizontal="left" vertical="center"/>
    </xf>
    <xf numFmtId="177" fontId="94" fillId="0" borderId="105" xfId="0" applyNumberFormat="1" applyFont="1" applyBorder="1" applyAlignment="1">
      <alignment horizontal="left" vertical="center" wrapText="1"/>
    </xf>
    <xf numFmtId="0" fontId="94" fillId="0" borderId="105" xfId="0" applyFont="1" applyBorder="1" applyAlignment="1">
      <alignment horizontal="left" vertical="center" wrapText="1"/>
    </xf>
    <xf numFmtId="0" fontId="76" fillId="0" borderId="0" xfId="0" applyFont="1" applyBorder="1" applyAlignment="1">
      <alignment horizontal="left" vertical="center"/>
    </xf>
    <xf numFmtId="177" fontId="76" fillId="0" borderId="0" xfId="0" applyNumberFormat="1" applyFont="1" applyBorder="1" applyAlignment="1">
      <alignment horizontal="left" vertical="center"/>
    </xf>
    <xf numFmtId="0" fontId="94" fillId="0" borderId="0" xfId="0" applyFont="1" applyBorder="1" applyAlignment="1">
      <alignment horizontal="left" vertical="center" wrapText="1"/>
    </xf>
    <xf numFmtId="0" fontId="77" fillId="0" borderId="13" xfId="0" applyFont="1" applyBorder="1" applyAlignment="1">
      <alignment horizontal="left" vertical="center"/>
    </xf>
    <xf numFmtId="0" fontId="0" fillId="0" borderId="13" xfId="0" applyBorder="1" applyAlignment="1">
      <alignment vertical="center"/>
    </xf>
    <xf numFmtId="0" fontId="69" fillId="0" borderId="0" xfId="0" applyFont="1" applyAlignment="1">
      <alignment horizontal="center" vertical="center"/>
    </xf>
    <xf numFmtId="177" fontId="77" fillId="0" borderId="12" xfId="0" applyNumberFormat="1" applyFont="1" applyBorder="1" applyAlignment="1">
      <alignment horizontal="left" vertical="center"/>
    </xf>
    <xf numFmtId="0" fontId="0" fillId="0" borderId="0" xfId="0" applyAlignment="1">
      <alignment vertical="top" wrapText="1"/>
    </xf>
    <xf numFmtId="0" fontId="82" fillId="0" borderId="0" xfId="62" applyFont="1" applyFill="1" applyBorder="1" applyAlignment="1">
      <alignment/>
      <protection/>
    </xf>
    <xf numFmtId="0" fontId="95" fillId="0" borderId="0" xfId="0" applyFont="1" applyAlignment="1">
      <alignment horizontal="left" vertical="center"/>
    </xf>
    <xf numFmtId="0" fontId="95" fillId="0" borderId="0" xfId="0" applyFont="1" applyAlignment="1">
      <alignment vertical="center"/>
    </xf>
    <xf numFmtId="0" fontId="95" fillId="0" borderId="0" xfId="0" applyFont="1" applyAlignment="1">
      <alignment horizontal="left" vertical="center"/>
    </xf>
    <xf numFmtId="0" fontId="96" fillId="0" borderId="0" xfId="0" applyFont="1" applyAlignment="1">
      <alignment horizontal="center" vertical="center"/>
    </xf>
    <xf numFmtId="0" fontId="0" fillId="0" borderId="100" xfId="0" applyBorder="1" applyAlignment="1">
      <alignment horizontal="center" vertical="center" shrinkToFit="1"/>
    </xf>
    <xf numFmtId="0" fontId="0" fillId="0" borderId="102" xfId="0" applyBorder="1" applyAlignment="1">
      <alignment horizontal="center" vertical="center" shrinkToFit="1"/>
    </xf>
    <xf numFmtId="0" fontId="0" fillId="0" borderId="26" xfId="0" applyBorder="1" applyAlignment="1">
      <alignment horizontal="center" vertical="center"/>
    </xf>
    <xf numFmtId="0" fontId="0" fillId="0" borderId="29" xfId="0" applyBorder="1" applyAlignment="1">
      <alignment vertical="center"/>
    </xf>
    <xf numFmtId="0" fontId="0" fillId="0" borderId="82" xfId="0" applyBorder="1" applyAlignment="1">
      <alignment horizontal="center" vertical="center"/>
    </xf>
    <xf numFmtId="0" fontId="0" fillId="0" borderId="24" xfId="0"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97" fillId="0" borderId="10" xfId="0" applyFont="1" applyFill="1" applyBorder="1" applyAlignment="1">
      <alignment horizontal="left" vertical="center" shrinkToFit="1"/>
    </xf>
    <xf numFmtId="0" fontId="97" fillId="0" borderId="10" xfId="0" applyFont="1" applyFill="1" applyBorder="1" applyAlignment="1">
      <alignment horizontal="left" vertical="center"/>
    </xf>
    <xf numFmtId="0" fontId="97" fillId="0" borderId="10" xfId="49" applyNumberFormat="1" applyFont="1" applyFill="1" applyBorder="1" applyAlignment="1">
      <alignment horizontal="left" vertical="center" shrinkToFit="1"/>
    </xf>
    <xf numFmtId="0" fontId="64" fillId="0" borderId="10" xfId="0" applyFont="1" applyFill="1" applyBorder="1" applyAlignment="1">
      <alignment horizontal="left" vertical="center"/>
    </xf>
    <xf numFmtId="0" fontId="72" fillId="0" borderId="107" xfId="49" applyNumberFormat="1" applyFont="1" applyFill="1" applyBorder="1" applyAlignment="1">
      <alignment horizontal="left" vertical="center" shrinkToFit="1"/>
    </xf>
    <xf numFmtId="0" fontId="72" fillId="0" borderId="15" xfId="0" applyFont="1" applyFill="1" applyBorder="1" applyAlignment="1">
      <alignment horizontal="left" vertical="center"/>
    </xf>
    <xf numFmtId="0" fontId="0" fillId="0" borderId="10"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69" fillId="0" borderId="10" xfId="0" applyFont="1" applyFill="1" applyBorder="1" applyAlignment="1">
      <alignment vertical="center" shrinkToFit="1"/>
    </xf>
    <xf numFmtId="0" fontId="0" fillId="0" borderId="10" xfId="0" applyFill="1" applyBorder="1" applyAlignment="1">
      <alignment vertical="center"/>
    </xf>
    <xf numFmtId="0" fontId="4" fillId="0" borderId="67" xfId="63" applyFont="1" applyFill="1" applyBorder="1" applyAlignment="1">
      <alignment horizontal="left" shrinkToFit="1"/>
      <protection/>
    </xf>
    <xf numFmtId="0" fontId="4" fillId="0" borderId="17" xfId="63" applyFont="1" applyFill="1" applyBorder="1" applyAlignment="1">
      <alignment horizontal="left" shrinkToFit="1"/>
      <protection/>
    </xf>
    <xf numFmtId="0" fontId="64" fillId="0" borderId="26" xfId="0" applyFont="1" applyFill="1" applyBorder="1" applyAlignment="1">
      <alignment horizontal="left" vertical="center"/>
    </xf>
    <xf numFmtId="0" fontId="64" fillId="0" borderId="28" xfId="0" applyFont="1" applyFill="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98" fillId="0" borderId="67" xfId="63" applyFont="1" applyFill="1" applyBorder="1" applyAlignment="1">
      <alignment horizontal="left" shrinkToFit="1"/>
      <protection/>
    </xf>
    <xf numFmtId="0" fontId="0" fillId="0" borderId="17" xfId="0" applyBorder="1" applyAlignment="1">
      <alignment horizontal="left" shrinkToFit="1"/>
    </xf>
    <xf numFmtId="0" fontId="4" fillId="0" borderId="10" xfId="63" applyFont="1" applyFill="1" applyBorder="1" applyAlignment="1">
      <alignment horizontal="center" shrinkToFit="1"/>
      <protection/>
    </xf>
    <xf numFmtId="0" fontId="99" fillId="0" borderId="10" xfId="0" applyFont="1" applyFill="1" applyBorder="1" applyAlignment="1">
      <alignment vertical="center" shrinkToFit="1"/>
    </xf>
    <xf numFmtId="0" fontId="64" fillId="0" borderId="10" xfId="0" applyFont="1" applyFill="1" applyBorder="1" applyAlignment="1">
      <alignment vertical="center"/>
    </xf>
    <xf numFmtId="0" fontId="64" fillId="0" borderId="10" xfId="0" applyFont="1" applyBorder="1" applyAlignment="1">
      <alignment vertical="center"/>
    </xf>
    <xf numFmtId="0" fontId="4" fillId="0" borderId="106" xfId="63" applyFont="1" applyFill="1" applyBorder="1" applyAlignment="1">
      <alignment horizontal="left" shrinkToFit="1"/>
      <protection/>
    </xf>
    <xf numFmtId="0" fontId="69" fillId="0" borderId="108" xfId="0" applyFont="1" applyBorder="1" applyAlignment="1">
      <alignment horizontal="left" vertical="center" shrinkToFit="1"/>
    </xf>
    <xf numFmtId="0" fontId="0" fillId="0" borderId="67" xfId="0" applyFont="1" applyFill="1" applyBorder="1" applyAlignment="1">
      <alignment horizontal="left" vertical="center"/>
    </xf>
    <xf numFmtId="0" fontId="0" fillId="0" borderId="17" xfId="0" applyBorder="1" applyAlignment="1">
      <alignment horizontal="left" vertical="center"/>
    </xf>
    <xf numFmtId="0" fontId="4" fillId="0" borderId="109" xfId="63" applyFont="1" applyFill="1" applyBorder="1" applyAlignment="1">
      <alignment horizontal="left" shrinkToFit="1"/>
      <protection/>
    </xf>
    <xf numFmtId="0" fontId="0" fillId="0" borderId="110"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4" fillId="0" borderId="12" xfId="63" applyFont="1" applyBorder="1" applyAlignment="1">
      <alignment horizontal="left" shrinkToFit="1"/>
      <protection/>
    </xf>
    <xf numFmtId="0" fontId="69" fillId="0" borderId="12" xfId="0" applyFont="1" applyBorder="1" applyAlignment="1">
      <alignment horizontal="left" vertical="center" shrinkToFit="1"/>
    </xf>
    <xf numFmtId="0" fontId="4" fillId="0" borderId="10" xfId="63" applyFont="1" applyFill="1" applyBorder="1" applyAlignment="1">
      <alignment horizontal="left" shrinkToFit="1"/>
      <protection/>
    </xf>
    <xf numFmtId="0" fontId="69" fillId="0" borderId="10" xfId="0" applyFont="1" applyBorder="1" applyAlignment="1">
      <alignment horizontal="left" vertical="center" shrinkToFit="1"/>
    </xf>
    <xf numFmtId="0" fontId="4" fillId="0" borderId="111" xfId="63" applyFont="1" applyBorder="1" applyAlignment="1">
      <alignment horizontal="left" shrinkToFit="1"/>
      <protection/>
    </xf>
    <xf numFmtId="0" fontId="0" fillId="0" borderId="112" xfId="0" applyBorder="1" applyAlignment="1">
      <alignment horizontal="left" vertical="center" shrinkToFit="1"/>
    </xf>
    <xf numFmtId="0" fontId="0" fillId="0" borderId="113" xfId="0" applyBorder="1" applyAlignment="1">
      <alignment horizontal="left" vertical="center" shrinkToFit="1"/>
    </xf>
    <xf numFmtId="0" fontId="98" fillId="0" borderId="111" xfId="63" applyFont="1" applyBorder="1" applyAlignment="1">
      <alignment horizontal="left" shrinkToFit="1"/>
      <protection/>
    </xf>
    <xf numFmtId="0" fontId="98" fillId="0" borderId="112" xfId="63" applyFont="1" applyBorder="1" applyAlignment="1">
      <alignment horizontal="left" shrinkToFit="1"/>
      <protection/>
    </xf>
    <xf numFmtId="0" fontId="98" fillId="0" borderId="113" xfId="63" applyFont="1" applyBorder="1" applyAlignment="1">
      <alignment horizontal="left" shrinkToFit="1"/>
      <protection/>
    </xf>
    <xf numFmtId="0" fontId="4" fillId="0" borderId="10" xfId="63" applyFont="1" applyBorder="1" applyAlignment="1">
      <alignment horizontal="left" shrinkToFit="1"/>
      <protection/>
    </xf>
    <xf numFmtId="0" fontId="100" fillId="0" borderId="106" xfId="63" applyFont="1" applyBorder="1" applyAlignment="1">
      <alignment horizontal="left" shrinkToFit="1"/>
      <protection/>
    </xf>
    <xf numFmtId="0" fontId="0" fillId="0" borderId="114" xfId="0" applyBorder="1" applyAlignment="1">
      <alignment horizontal="left" vertical="center" shrinkToFit="1"/>
    </xf>
    <xf numFmtId="0" fontId="0" fillId="0" borderId="108" xfId="0" applyBorder="1" applyAlignment="1">
      <alignment horizontal="left" vertical="center" shrinkToFit="1"/>
    </xf>
    <xf numFmtId="0" fontId="4" fillId="0" borderId="106" xfId="63" applyFont="1" applyBorder="1" applyAlignment="1">
      <alignment horizontal="left" shrinkToFit="1"/>
      <protection/>
    </xf>
    <xf numFmtId="0" fontId="4" fillId="0" borderId="12" xfId="63" applyFont="1" applyFill="1" applyBorder="1" applyAlignment="1">
      <alignment horizontal="left" shrinkToFit="1"/>
      <protection/>
    </xf>
    <xf numFmtId="0" fontId="69" fillId="0" borderId="12" xfId="0" applyFont="1" applyFill="1" applyBorder="1" applyAlignment="1">
      <alignment horizontal="left" vertical="center" shrinkToFit="1"/>
    </xf>
    <xf numFmtId="0" fontId="4" fillId="0" borderId="105" xfId="63" applyFont="1" applyFill="1" applyBorder="1" applyAlignment="1">
      <alignment horizontal="left" shrinkToFit="1"/>
      <protection/>
    </xf>
    <xf numFmtId="0" fontId="69" fillId="0" borderId="105" xfId="0" applyFont="1" applyFill="1" applyBorder="1" applyAlignment="1">
      <alignment horizontal="left" vertical="center" shrinkToFit="1"/>
    </xf>
    <xf numFmtId="0" fontId="100" fillId="0" borderId="111" xfId="63" applyFont="1" applyBorder="1" applyAlignment="1">
      <alignment horizontal="left" shrinkToFit="1"/>
      <protection/>
    </xf>
    <xf numFmtId="0" fontId="4" fillId="0" borderId="67" xfId="63" applyFont="1" applyBorder="1" applyAlignment="1">
      <alignment horizontal="left" shrinkToFit="1"/>
      <protection/>
    </xf>
    <xf numFmtId="0" fontId="0" fillId="0" borderId="31" xfId="0" applyBorder="1" applyAlignment="1">
      <alignment vertical="center"/>
    </xf>
    <xf numFmtId="0" fontId="0" fillId="0" borderId="17" xfId="0" applyBorder="1" applyAlignment="1">
      <alignment vertical="center"/>
    </xf>
    <xf numFmtId="0" fontId="4" fillId="0" borderId="115" xfId="63" applyFont="1" applyBorder="1" applyAlignment="1">
      <alignment horizontal="left" shrinkToFit="1"/>
      <protection/>
    </xf>
    <xf numFmtId="0" fontId="0" fillId="0" borderId="116" xfId="0" applyBorder="1" applyAlignment="1">
      <alignment horizontal="left" vertical="center" shrinkToFit="1"/>
    </xf>
    <xf numFmtId="0" fontId="0" fillId="0" borderId="117" xfId="0" applyBorder="1" applyAlignment="1">
      <alignment horizontal="left" vertical="center" shrinkToFit="1"/>
    </xf>
    <xf numFmtId="0" fontId="69" fillId="0" borderId="0" xfId="0" applyFont="1" applyFill="1" applyBorder="1" applyAlignment="1">
      <alignment horizontal="center" vertical="center" shrinkToFit="1"/>
    </xf>
    <xf numFmtId="0" fontId="69" fillId="0" borderId="0" xfId="0" applyFont="1" applyFill="1" applyBorder="1" applyAlignment="1">
      <alignment horizontal="center" vertical="center" shrinkToFit="1"/>
    </xf>
    <xf numFmtId="0" fontId="69" fillId="0" borderId="0" xfId="0" applyFont="1" applyFill="1" applyBorder="1" applyAlignment="1">
      <alignment horizontal="center" vertical="top" shrinkToFit="1"/>
    </xf>
    <xf numFmtId="0" fontId="0" fillId="0" borderId="0" xfId="0" applyFont="1" applyFill="1" applyBorder="1" applyAlignment="1">
      <alignment horizontal="center" vertical="top" shrinkToFit="1"/>
    </xf>
    <xf numFmtId="0" fontId="4" fillId="0" borderId="67" xfId="63" applyFont="1" applyFill="1" applyBorder="1" applyAlignment="1">
      <alignment horizontal="center" shrinkToFit="1"/>
      <protection/>
    </xf>
    <xf numFmtId="0" fontId="69" fillId="0" borderId="31" xfId="0" applyFont="1" applyFill="1" applyBorder="1" applyAlignment="1">
      <alignment horizontal="center" vertical="center" shrinkToFit="1"/>
    </xf>
    <xf numFmtId="0" fontId="69" fillId="0" borderId="17" xfId="0" applyFont="1" applyFill="1" applyBorder="1" applyAlignment="1">
      <alignment horizontal="center" vertical="center" shrinkToFit="1"/>
    </xf>
    <xf numFmtId="0" fontId="4" fillId="0" borderId="11" xfId="63" applyFont="1" applyFill="1" applyBorder="1" applyAlignment="1">
      <alignment horizontal="left" shrinkToFit="1"/>
      <protection/>
    </xf>
    <xf numFmtId="0" fontId="69" fillId="0" borderId="11" xfId="0" applyFont="1" applyFill="1" applyBorder="1" applyAlignment="1">
      <alignment horizontal="left" vertical="center" shrinkToFit="1"/>
    </xf>
    <xf numFmtId="38" fontId="4" fillId="0" borderId="0" xfId="63" applyNumberFormat="1" applyFont="1" applyBorder="1" applyAlignment="1">
      <alignment horizontal="left" shrinkToFit="1"/>
      <protection/>
    </xf>
    <xf numFmtId="0" fontId="0" fillId="0" borderId="0" xfId="0" applyBorder="1" applyAlignment="1">
      <alignment vertical="center"/>
    </xf>
    <xf numFmtId="0" fontId="0" fillId="0" borderId="31" xfId="0" applyBorder="1" applyAlignment="1">
      <alignment horizontal="left" vertical="center" shrinkToFit="1"/>
    </xf>
    <xf numFmtId="0" fontId="0" fillId="0" borderId="17" xfId="0" applyBorder="1" applyAlignment="1">
      <alignment horizontal="left" vertical="center" shrinkToFit="1"/>
    </xf>
    <xf numFmtId="0" fontId="13" fillId="0" borderId="67" xfId="63" applyFont="1" applyFill="1" applyBorder="1" applyAlignment="1">
      <alignment horizontal="left" shrinkToFit="1"/>
      <protection/>
    </xf>
    <xf numFmtId="0" fontId="64" fillId="0" borderId="31" xfId="0" applyFont="1" applyBorder="1" applyAlignment="1">
      <alignment horizontal="left" vertical="center" shrinkToFit="1"/>
    </xf>
    <xf numFmtId="0" fontId="64" fillId="0" borderId="17" xfId="0" applyFont="1" applyBorder="1" applyAlignment="1">
      <alignment horizontal="left" vertical="center" shrinkToFit="1"/>
    </xf>
    <xf numFmtId="38" fontId="4" fillId="0" borderId="118" xfId="63" applyNumberFormat="1" applyFont="1" applyBorder="1" applyAlignment="1">
      <alignment horizontal="left" shrinkToFit="1"/>
      <protection/>
    </xf>
    <xf numFmtId="0" fontId="0" fillId="0" borderId="110" xfId="0" applyBorder="1" applyAlignment="1">
      <alignment horizontal="left" vertical="center" shrinkToFit="1"/>
    </xf>
    <xf numFmtId="0" fontId="0" fillId="0" borderId="119" xfId="0" applyBorder="1" applyAlignment="1">
      <alignment horizontal="left" vertical="center" shrinkToFit="1"/>
    </xf>
    <xf numFmtId="0" fontId="4" fillId="0" borderId="31" xfId="63" applyFont="1" applyFill="1" applyBorder="1" applyAlignment="1">
      <alignment horizontal="left" shrinkToFit="1"/>
      <protection/>
    </xf>
    <xf numFmtId="0" fontId="101" fillId="0" borderId="111" xfId="63" applyFont="1" applyBorder="1" applyAlignment="1">
      <alignment horizontal="left" shrinkToFit="1"/>
      <protection/>
    </xf>
    <xf numFmtId="38" fontId="13" fillId="0" borderId="109" xfId="63" applyNumberFormat="1" applyFont="1" applyBorder="1" applyAlignment="1">
      <alignment horizontal="left" shrinkToFit="1"/>
      <protection/>
    </xf>
    <xf numFmtId="38" fontId="64" fillId="0" borderId="110" xfId="0" applyNumberFormat="1" applyFont="1" applyBorder="1" applyAlignment="1">
      <alignment horizontal="left" vertical="center" shrinkToFit="1"/>
    </xf>
    <xf numFmtId="38" fontId="64" fillId="0" borderId="19" xfId="0" applyNumberFormat="1" applyFont="1" applyBorder="1" applyAlignment="1">
      <alignment horizontal="left" vertical="center" shrinkToFit="1"/>
    </xf>
    <xf numFmtId="0" fontId="13" fillId="0" borderId="10" xfId="63" applyFont="1" applyBorder="1" applyAlignment="1">
      <alignment horizontal="left" shrinkToFit="1"/>
      <protection/>
    </xf>
    <xf numFmtId="0" fontId="99" fillId="0" borderId="10" xfId="0" applyFont="1" applyBorder="1" applyAlignment="1">
      <alignment horizontal="left" vertical="center" shrinkToFit="1"/>
    </xf>
    <xf numFmtId="0" fontId="4" fillId="0" borderId="11" xfId="63" applyFont="1" applyBorder="1" applyAlignment="1">
      <alignment horizontal="left" shrinkToFit="1"/>
      <protection/>
    </xf>
    <xf numFmtId="0" fontId="69" fillId="0" borderId="11" xfId="0" applyFont="1" applyBorder="1" applyAlignment="1">
      <alignment horizontal="left" vertical="center" shrinkToFit="1"/>
    </xf>
    <xf numFmtId="0" fontId="4" fillId="0" borderId="13" xfId="63" applyFont="1" applyFill="1" applyBorder="1" applyAlignment="1">
      <alignment horizontal="left" shrinkToFit="1"/>
      <protection/>
    </xf>
    <xf numFmtId="0" fontId="72" fillId="0" borderId="13" xfId="0" applyFont="1" applyFill="1" applyBorder="1" applyAlignment="1">
      <alignment horizontal="left" vertical="center" shrinkToFit="1"/>
    </xf>
    <xf numFmtId="0" fontId="13" fillId="0" borderId="14" xfId="63" applyFont="1" applyBorder="1" applyAlignment="1">
      <alignment horizontal="left" shrinkToFit="1"/>
      <protection/>
    </xf>
    <xf numFmtId="0" fontId="99" fillId="0" borderId="14" xfId="0" applyFont="1" applyBorder="1" applyAlignment="1">
      <alignment horizontal="left" vertical="center" shrinkToFit="1"/>
    </xf>
    <xf numFmtId="0" fontId="69" fillId="0" borderId="112" xfId="0" applyFont="1" applyBorder="1" applyAlignment="1">
      <alignment horizontal="left" vertical="center" shrinkToFit="1"/>
    </xf>
    <xf numFmtId="0" fontId="69" fillId="0" borderId="113" xfId="0" applyFont="1" applyBorder="1" applyAlignment="1">
      <alignment horizontal="left" vertical="center" shrinkToFit="1"/>
    </xf>
    <xf numFmtId="0" fontId="102" fillId="0" borderId="0" xfId="62" applyFont="1" applyFill="1" applyAlignment="1">
      <alignment horizontal="center" vertical="center"/>
      <protection/>
    </xf>
    <xf numFmtId="0" fontId="80" fillId="0" borderId="67" xfId="62" applyFont="1" applyFill="1" applyBorder="1" applyAlignment="1">
      <alignment horizontal="center" vertical="center"/>
      <protection/>
    </xf>
    <xf numFmtId="0" fontId="80" fillId="0" borderId="31" xfId="62" applyFont="1" applyFill="1" applyBorder="1" applyAlignment="1">
      <alignment horizontal="center" vertical="center"/>
      <protection/>
    </xf>
    <xf numFmtId="0" fontId="80" fillId="0" borderId="17" xfId="62" applyFont="1" applyFill="1" applyBorder="1" applyAlignment="1">
      <alignment horizontal="center" vertical="center"/>
      <protection/>
    </xf>
    <xf numFmtId="0" fontId="83" fillId="0" borderId="103" xfId="62" applyFont="1" applyFill="1" applyBorder="1" applyAlignment="1">
      <alignment horizontal="left" vertical="center" shrinkToFit="1"/>
      <protection/>
    </xf>
    <xf numFmtId="0" fontId="83" fillId="0" borderId="120" xfId="62" applyFont="1" applyFill="1" applyBorder="1" applyAlignment="1">
      <alignment horizontal="left" vertical="center" shrinkToFit="1"/>
      <protection/>
    </xf>
    <xf numFmtId="0" fontId="80" fillId="0" borderId="103" xfId="62" applyFont="1" applyFill="1" applyBorder="1" applyAlignment="1">
      <alignment horizontal="center" vertical="center" shrinkToFit="1"/>
      <protection/>
    </xf>
    <xf numFmtId="0" fontId="80" fillId="0" borderId="121" xfId="62" applyFont="1" applyFill="1" applyBorder="1" applyAlignment="1">
      <alignment horizontal="center" vertical="center"/>
      <protection/>
    </xf>
    <xf numFmtId="0" fontId="80" fillId="0" borderId="122" xfId="62" applyFont="1" applyFill="1" applyBorder="1" applyAlignment="1">
      <alignment horizontal="center" vertical="center"/>
      <protection/>
    </xf>
    <xf numFmtId="0" fontId="80" fillId="0" borderId="0" xfId="62" applyFont="1" applyFill="1" applyBorder="1" applyAlignment="1">
      <alignment horizontal="center" vertical="center"/>
      <protection/>
    </xf>
    <xf numFmtId="0" fontId="83" fillId="0" borderId="34" xfId="62" applyFont="1" applyFill="1" applyBorder="1" applyAlignment="1">
      <alignment horizontal="center" vertical="center" shrinkToFit="1"/>
      <protection/>
    </xf>
    <xf numFmtId="0" fontId="83" fillId="0" borderId="38" xfId="62" applyFont="1" applyFill="1" applyBorder="1" applyAlignment="1">
      <alignment horizontal="center" vertical="center" shrinkToFit="1"/>
      <protection/>
    </xf>
    <xf numFmtId="0" fontId="83" fillId="0" borderId="27" xfId="62" applyFont="1" applyFill="1" applyBorder="1" applyAlignment="1">
      <alignment horizontal="left" vertical="center" shrinkToFit="1"/>
      <protection/>
    </xf>
    <xf numFmtId="0" fontId="83" fillId="0" borderId="123" xfId="62" applyFont="1" applyFill="1" applyBorder="1" applyAlignment="1">
      <alignment horizontal="left" vertical="center" shrinkToFit="1"/>
      <protection/>
    </xf>
    <xf numFmtId="0" fontId="83" fillId="0" borderId="16" xfId="62" applyFont="1" applyFill="1" applyBorder="1" applyAlignment="1">
      <alignment horizontal="left" vertical="center" shrinkToFit="1"/>
      <protection/>
    </xf>
    <xf numFmtId="0" fontId="83" fillId="0" borderId="39" xfId="62" applyFont="1" applyFill="1" applyBorder="1" applyAlignment="1">
      <alignment horizontal="left" vertical="center" shrinkToFit="1"/>
      <protection/>
    </xf>
    <xf numFmtId="0" fontId="80" fillId="0" borderId="27" xfId="62" applyFont="1" applyFill="1" applyBorder="1" applyAlignment="1">
      <alignment horizontal="center" vertical="center" shrinkToFit="1"/>
      <protection/>
    </xf>
    <xf numFmtId="0" fontId="72" fillId="0" borderId="27" xfId="62" applyFont="1" applyFill="1" applyBorder="1" applyAlignment="1">
      <alignment horizontal="center" vertical="center" shrinkToFit="1"/>
      <protection/>
    </xf>
    <xf numFmtId="0" fontId="83" fillId="0" borderId="67" xfId="62" applyFont="1" applyFill="1" applyBorder="1" applyAlignment="1">
      <alignment horizontal="left" vertical="center" shrinkToFit="1"/>
      <protection/>
    </xf>
    <xf numFmtId="0" fontId="83" fillId="0" borderId="31" xfId="62" applyFont="1" applyFill="1" applyBorder="1" applyAlignment="1">
      <alignment horizontal="left" vertical="center" shrinkToFit="1"/>
      <protection/>
    </xf>
    <xf numFmtId="0" fontId="83" fillId="0" borderId="124" xfId="62" applyFont="1" applyFill="1" applyBorder="1" applyAlignment="1">
      <alignment horizontal="left" vertical="center" shrinkToFit="1"/>
      <protection/>
    </xf>
    <xf numFmtId="0" fontId="80" fillId="0" borderId="27" xfId="62" applyFont="1" applyFill="1" applyBorder="1" applyAlignment="1">
      <alignment horizontal="left" vertical="center" shrinkToFit="1"/>
      <protection/>
    </xf>
    <xf numFmtId="0" fontId="80" fillId="0" borderId="27" xfId="62" applyFont="1" applyFill="1" applyBorder="1" applyAlignment="1">
      <alignment horizontal="center" vertical="center"/>
      <protection/>
    </xf>
    <xf numFmtId="0" fontId="80" fillId="0" borderId="65" xfId="62" applyFont="1" applyFill="1" applyBorder="1" applyAlignment="1">
      <alignment horizontal="center" vertical="center"/>
      <protection/>
    </xf>
    <xf numFmtId="0" fontId="80" fillId="0" borderId="16" xfId="62" applyFont="1" applyFill="1" applyBorder="1" applyAlignment="1">
      <alignment horizontal="left" vertical="center" shrinkToFit="1"/>
      <protection/>
    </xf>
    <xf numFmtId="0" fontId="80" fillId="0" borderId="42" xfId="62" applyFont="1" applyFill="1" applyBorder="1" applyAlignment="1">
      <alignment horizontal="left" vertical="center" shrinkToFit="1"/>
      <protection/>
    </xf>
    <xf numFmtId="0" fontId="80" fillId="0" borderId="31" xfId="62" applyFont="1" applyFill="1" applyBorder="1" applyAlignment="1">
      <alignment horizontal="center" vertical="center" shrinkToFit="1"/>
      <protection/>
    </xf>
    <xf numFmtId="0" fontId="80" fillId="0" borderId="31" xfId="62" applyFont="1" applyFill="1" applyBorder="1" applyAlignment="1">
      <alignment horizontal="left" vertical="center"/>
      <protection/>
    </xf>
    <xf numFmtId="0" fontId="80" fillId="0" borderId="37" xfId="62" applyFont="1" applyFill="1" applyBorder="1" applyAlignment="1">
      <alignment horizontal="center" vertical="center"/>
      <protection/>
    </xf>
    <xf numFmtId="0" fontId="83" fillId="0" borderId="31" xfId="62" applyFont="1" applyFill="1" applyBorder="1" applyAlignment="1">
      <alignment horizontal="left" vertical="center" wrapText="1"/>
      <protection/>
    </xf>
    <xf numFmtId="0" fontId="83" fillId="0" borderId="124" xfId="62" applyFont="1" applyFill="1" applyBorder="1" applyAlignment="1">
      <alignment horizontal="left" vertical="center" wrapText="1"/>
      <protection/>
    </xf>
    <xf numFmtId="0" fontId="72" fillId="0" borderId="27" xfId="62" applyFont="1" applyFill="1" applyBorder="1" applyAlignment="1">
      <alignment horizontal="left" vertical="center" wrapText="1"/>
      <protection/>
    </xf>
    <xf numFmtId="0" fontId="72" fillId="0" borderId="27" xfId="62" applyFont="1" applyFill="1" applyBorder="1" applyAlignment="1">
      <alignment horizontal="left" vertical="center"/>
      <protection/>
    </xf>
    <xf numFmtId="0" fontId="86" fillId="0" borderId="27" xfId="62" applyFont="1" applyFill="1" applyBorder="1" applyAlignment="1">
      <alignment horizontal="left" vertical="center"/>
      <protection/>
    </xf>
    <xf numFmtId="0" fontId="86" fillId="0" borderId="65" xfId="62" applyFont="1" applyFill="1" applyBorder="1" applyAlignment="1">
      <alignment horizontal="left" vertical="center"/>
      <protection/>
    </xf>
    <xf numFmtId="0" fontId="80" fillId="0" borderId="31" xfId="62" applyFont="1" applyFill="1" applyBorder="1" applyAlignment="1">
      <alignment horizontal="left" vertical="center" shrinkToFit="1"/>
      <protection/>
    </xf>
    <xf numFmtId="0" fontId="84" fillId="0" borderId="31" xfId="62" applyFont="1" applyFill="1" applyBorder="1" applyAlignment="1">
      <alignment horizontal="left" vertical="center" shrinkToFit="1"/>
      <protection/>
    </xf>
    <xf numFmtId="0" fontId="72" fillId="0" borderId="0" xfId="62" applyFont="1" applyFill="1" applyAlignment="1">
      <alignment vertical="center"/>
      <protection/>
    </xf>
    <xf numFmtId="0" fontId="83" fillId="0" borderId="59" xfId="62" applyFont="1" applyFill="1" applyBorder="1" applyAlignment="1">
      <alignment horizontal="left" vertical="center" shrinkToFit="1"/>
      <protection/>
    </xf>
    <xf numFmtId="0" fontId="83" fillId="0" borderId="125" xfId="62" applyFont="1" applyFill="1" applyBorder="1" applyAlignment="1">
      <alignment horizontal="left" vertical="center" shrinkToFit="1"/>
      <protection/>
    </xf>
    <xf numFmtId="0" fontId="80" fillId="0" borderId="59" xfId="62" applyFont="1" applyFill="1" applyBorder="1" applyAlignment="1">
      <alignment horizontal="center" vertical="center" shrinkToFit="1"/>
      <protection/>
    </xf>
    <xf numFmtId="0" fontId="80" fillId="0" borderId="59" xfId="62" applyFont="1" applyFill="1" applyBorder="1" applyAlignment="1">
      <alignment horizontal="left" vertical="center"/>
      <protection/>
    </xf>
    <xf numFmtId="0" fontId="80" fillId="0" borderId="59" xfId="62" applyFont="1" applyFill="1" applyBorder="1" applyAlignment="1">
      <alignment horizontal="center" vertical="center"/>
      <protection/>
    </xf>
    <xf numFmtId="0" fontId="80" fillId="0" borderId="60" xfId="62" applyFont="1" applyFill="1" applyBorder="1" applyAlignment="1">
      <alignment horizontal="center" vertical="center"/>
      <protection/>
    </xf>
    <xf numFmtId="0" fontId="72" fillId="0" borderId="0" xfId="62" applyFont="1" applyFill="1" applyBorder="1" applyAlignment="1">
      <alignment horizontal="left" vertical="center" wrapText="1"/>
      <protection/>
    </xf>
    <xf numFmtId="0" fontId="80" fillId="0" borderId="126" xfId="62" applyFont="1" applyFill="1" applyBorder="1" applyAlignment="1">
      <alignment horizontal="left" vertical="center"/>
      <protection/>
    </xf>
    <xf numFmtId="0" fontId="80" fillId="0" borderId="76" xfId="62" applyFont="1" applyFill="1" applyBorder="1" applyAlignment="1">
      <alignment horizontal="left" vertical="center"/>
      <protection/>
    </xf>
    <xf numFmtId="0" fontId="80" fillId="0" borderId="127" xfId="62" applyFont="1" applyFill="1" applyBorder="1" applyAlignment="1">
      <alignment horizontal="left" vertical="center"/>
      <protection/>
    </xf>
    <xf numFmtId="0" fontId="82" fillId="0" borderId="0" xfId="62" applyFont="1" applyFill="1" applyBorder="1" applyAlignment="1">
      <alignment horizontal="center" vertical="center"/>
      <protection/>
    </xf>
    <xf numFmtId="0" fontId="102" fillId="0" borderId="0" xfId="62" applyFont="1" applyFill="1" applyBorder="1" applyAlignment="1">
      <alignment horizontal="center" vertical="center"/>
      <protection/>
    </xf>
    <xf numFmtId="0" fontId="72" fillId="0" borderId="0" xfId="62" applyFont="1" applyFill="1" applyBorder="1" applyAlignment="1">
      <alignment horizontal="center" vertical="center"/>
      <protection/>
    </xf>
    <xf numFmtId="0" fontId="72" fillId="0" borderId="59" xfId="62" applyFont="1" applyFill="1" applyBorder="1" applyAlignment="1">
      <alignment horizontal="center" vertical="center"/>
      <protection/>
    </xf>
    <xf numFmtId="0" fontId="83" fillId="0" borderId="128" xfId="62" applyFont="1" applyFill="1" applyBorder="1" applyAlignment="1">
      <alignment horizontal="center" vertical="center" shrinkToFit="1"/>
      <protection/>
    </xf>
    <xf numFmtId="0" fontId="83" fillId="0" borderId="121" xfId="62" applyFont="1" applyFill="1" applyBorder="1" applyAlignment="1">
      <alignment horizontal="center" vertical="center" shrinkToFit="1"/>
      <protection/>
    </xf>
    <xf numFmtId="0" fontId="83" fillId="0" borderId="129" xfId="62" applyFont="1" applyFill="1" applyBorder="1" applyAlignment="1">
      <alignment horizontal="center" vertical="center" shrinkToFit="1"/>
      <protection/>
    </xf>
    <xf numFmtId="0" fontId="80" fillId="0" borderId="121" xfId="62" applyFont="1" applyFill="1" applyBorder="1" applyAlignment="1">
      <alignment horizontal="center" vertical="center" shrinkToFit="1"/>
      <protection/>
    </xf>
    <xf numFmtId="0" fontId="80" fillId="0" borderId="130" xfId="62" applyFont="1" applyFill="1" applyBorder="1" applyAlignment="1">
      <alignment horizontal="center" vertical="center" shrinkToFit="1"/>
      <protection/>
    </xf>
    <xf numFmtId="0" fontId="80" fillId="0" borderId="131" xfId="62" applyFont="1" applyFill="1" applyBorder="1" applyAlignment="1">
      <alignment horizontal="left" vertical="center"/>
      <protection/>
    </xf>
    <xf numFmtId="0" fontId="80" fillId="0" borderId="121" xfId="62" applyFont="1" applyFill="1" applyBorder="1" applyAlignment="1">
      <alignment horizontal="left" vertical="center"/>
      <protection/>
    </xf>
    <xf numFmtId="0" fontId="80" fillId="0" borderId="132" xfId="62" applyFont="1" applyFill="1" applyBorder="1" applyAlignment="1">
      <alignment horizontal="left" vertical="center"/>
      <protection/>
    </xf>
    <xf numFmtId="0" fontId="80" fillId="0" borderId="51" xfId="62" applyFont="1" applyFill="1" applyBorder="1" applyAlignment="1">
      <alignment horizontal="left" vertical="center"/>
      <protection/>
    </xf>
    <xf numFmtId="0" fontId="80" fillId="0" borderId="52" xfId="62" applyFont="1" applyFill="1" applyBorder="1" applyAlignment="1">
      <alignment horizontal="left" vertical="center"/>
      <protection/>
    </xf>
    <xf numFmtId="0" fontId="83" fillId="0" borderId="33" xfId="62" applyFont="1" applyFill="1" applyBorder="1" applyAlignment="1">
      <alignment horizontal="center" vertical="center"/>
      <protection/>
    </xf>
    <xf numFmtId="0" fontId="83" fillId="0" borderId="31" xfId="62" applyFont="1" applyFill="1" applyBorder="1" applyAlignment="1">
      <alignment horizontal="center" vertical="center"/>
      <protection/>
    </xf>
    <xf numFmtId="0" fontId="83" fillId="0" borderId="124" xfId="62" applyFont="1" applyFill="1" applyBorder="1" applyAlignment="1">
      <alignment horizontal="center" vertical="center"/>
      <protection/>
    </xf>
    <xf numFmtId="0" fontId="83" fillId="0" borderId="33" xfId="62" applyFont="1" applyFill="1" applyBorder="1" applyAlignment="1">
      <alignment horizontal="center" vertical="center" shrinkToFit="1"/>
      <protection/>
    </xf>
    <xf numFmtId="0" fontId="83" fillId="0" borderId="31" xfId="62" applyFont="1" applyFill="1" applyBorder="1" applyAlignment="1">
      <alignment horizontal="center" vertical="center" shrinkToFit="1"/>
      <protection/>
    </xf>
    <xf numFmtId="0" fontId="83" fillId="0" borderId="124" xfId="62" applyFont="1" applyFill="1" applyBorder="1" applyAlignment="1">
      <alignment horizontal="center" vertical="center" shrinkToFit="1"/>
      <protection/>
    </xf>
    <xf numFmtId="0" fontId="80" fillId="0" borderId="17" xfId="62" applyFont="1" applyFill="1" applyBorder="1" applyAlignment="1">
      <alignment horizontal="center" vertical="center" shrinkToFit="1"/>
      <protection/>
    </xf>
    <xf numFmtId="0" fontId="80" fillId="0" borderId="67" xfId="62" applyFont="1" applyFill="1" applyBorder="1" applyAlignment="1">
      <alignment horizontal="left" vertical="center"/>
      <protection/>
    </xf>
    <xf numFmtId="0" fontId="83" fillId="0" borderId="35" xfId="62" applyFont="1" applyFill="1" applyBorder="1" applyAlignment="1">
      <alignment horizontal="center" vertical="center" wrapText="1" shrinkToFit="1"/>
      <protection/>
    </xf>
    <xf numFmtId="0" fontId="83" fillId="0" borderId="0" xfId="62" applyFont="1" applyFill="1" applyBorder="1" applyAlignment="1">
      <alignment horizontal="center" vertical="center" shrinkToFit="1"/>
      <protection/>
    </xf>
    <xf numFmtId="0" fontId="83" fillId="0" borderId="36" xfId="62" applyFont="1" applyFill="1" applyBorder="1" applyAlignment="1">
      <alignment horizontal="center" vertical="center" shrinkToFit="1"/>
      <protection/>
    </xf>
    <xf numFmtId="0" fontId="83" fillId="0" borderId="35" xfId="62" applyFont="1" applyFill="1" applyBorder="1" applyAlignment="1">
      <alignment horizontal="center" vertical="center" shrinkToFit="1"/>
      <protection/>
    </xf>
    <xf numFmtId="0" fontId="83" fillId="0" borderId="16" xfId="62" applyFont="1" applyFill="1" applyBorder="1" applyAlignment="1">
      <alignment horizontal="center" vertical="center" shrinkToFit="1"/>
      <protection/>
    </xf>
    <xf numFmtId="0" fontId="83" fillId="0" borderId="39" xfId="62" applyFont="1" applyFill="1" applyBorder="1" applyAlignment="1">
      <alignment horizontal="center" vertical="center" shrinkToFit="1"/>
      <protection/>
    </xf>
    <xf numFmtId="0" fontId="80" fillId="0" borderId="71" xfId="62" applyFont="1" applyFill="1" applyBorder="1" applyAlignment="1">
      <alignment horizontal="center" vertical="center"/>
      <protection/>
    </xf>
    <xf numFmtId="0" fontId="80" fillId="0" borderId="44" xfId="62" applyFont="1" applyFill="1" applyBorder="1" applyAlignment="1">
      <alignment horizontal="center" vertical="center"/>
      <protection/>
    </xf>
    <xf numFmtId="0" fontId="80" fillId="0" borderId="45" xfId="62" applyFont="1" applyFill="1" applyBorder="1" applyAlignment="1">
      <alignment horizontal="center" vertical="center"/>
      <protection/>
    </xf>
    <xf numFmtId="0" fontId="80" fillId="0" borderId="25" xfId="62" applyFont="1" applyFill="1" applyBorder="1" applyAlignment="1">
      <alignment horizontal="center" vertical="center"/>
      <protection/>
    </xf>
    <xf numFmtId="0" fontId="80" fillId="0" borderId="133" xfId="62" applyFont="1" applyFill="1" applyBorder="1" applyAlignment="1">
      <alignment horizontal="center" vertical="center"/>
      <protection/>
    </xf>
    <xf numFmtId="0" fontId="80" fillId="0" borderId="134" xfId="62" applyFont="1" applyFill="1" applyBorder="1" applyAlignment="1">
      <alignment horizontal="left" vertical="center"/>
      <protection/>
    </xf>
    <xf numFmtId="0" fontId="80" fillId="0" borderId="44" xfId="62" applyFont="1" applyFill="1" applyBorder="1" applyAlignment="1">
      <alignment horizontal="left" vertical="center"/>
      <protection/>
    </xf>
    <xf numFmtId="0" fontId="80" fillId="0" borderId="135" xfId="62" applyFont="1" applyFill="1" applyBorder="1" applyAlignment="1">
      <alignment horizontal="left" vertical="center"/>
      <protection/>
    </xf>
    <xf numFmtId="0" fontId="80" fillId="0" borderId="16" xfId="62" applyFont="1" applyFill="1" applyBorder="1" applyAlignment="1">
      <alignment horizontal="center" vertical="center"/>
      <protection/>
    </xf>
    <xf numFmtId="0" fontId="80" fillId="0" borderId="81" xfId="62" applyFont="1" applyFill="1" applyBorder="1" applyAlignment="1">
      <alignment horizontal="center" vertical="center"/>
      <protection/>
    </xf>
    <xf numFmtId="0" fontId="80" fillId="0" borderId="57" xfId="62" applyFont="1" applyFill="1" applyBorder="1" applyAlignment="1">
      <alignment horizontal="center" vertical="center"/>
      <protection/>
    </xf>
    <xf numFmtId="0" fontId="80" fillId="0" borderId="136" xfId="62" applyFont="1" applyFill="1" applyBorder="1" applyAlignment="1">
      <alignment horizontal="center" vertical="center"/>
      <protection/>
    </xf>
    <xf numFmtId="0" fontId="80" fillId="0" borderId="29" xfId="62" applyFont="1" applyFill="1" applyBorder="1" applyAlignment="1">
      <alignment horizontal="center" vertical="center"/>
      <protection/>
    </xf>
    <xf numFmtId="0" fontId="80" fillId="0" borderId="30" xfId="62" applyFont="1" applyFill="1" applyBorder="1" applyAlignment="1">
      <alignment horizontal="center" vertical="center"/>
      <protection/>
    </xf>
    <xf numFmtId="0" fontId="80" fillId="0" borderId="62" xfId="62" applyFont="1" applyFill="1" applyBorder="1" applyAlignment="1">
      <alignment horizontal="center" vertical="center"/>
      <protection/>
    </xf>
    <xf numFmtId="0" fontId="80" fillId="0" borderId="51" xfId="62" applyFont="1" applyFill="1" applyBorder="1" applyAlignment="1">
      <alignment horizontal="center" vertical="center"/>
      <protection/>
    </xf>
    <xf numFmtId="0" fontId="80" fillId="0" borderId="137" xfId="62" applyFont="1" applyFill="1" applyBorder="1" applyAlignment="1">
      <alignment horizontal="center" vertical="center"/>
      <protection/>
    </xf>
    <xf numFmtId="0" fontId="80" fillId="0" borderId="138" xfId="62" applyFont="1" applyFill="1" applyBorder="1" applyAlignment="1">
      <alignment horizontal="center" vertical="center"/>
      <protection/>
    </xf>
    <xf numFmtId="0" fontId="80" fillId="0" borderId="34" xfId="62" applyFont="1" applyFill="1" applyBorder="1" applyAlignment="1">
      <alignment horizontal="center" vertical="center" wrapText="1"/>
      <protection/>
    </xf>
    <xf numFmtId="0" fontId="80" fillId="0" borderId="27" xfId="62" applyFont="1" applyFill="1" applyBorder="1" applyAlignment="1">
      <alignment horizontal="center" vertical="center" wrapText="1"/>
      <protection/>
    </xf>
    <xf numFmtId="0" fontId="80" fillId="0" borderId="123" xfId="62" applyFont="1" applyFill="1" applyBorder="1" applyAlignment="1">
      <alignment horizontal="center" vertical="center" wrapText="1"/>
      <protection/>
    </xf>
    <xf numFmtId="0" fontId="80" fillId="0" borderId="41" xfId="62" applyFont="1" applyFill="1" applyBorder="1" applyAlignment="1">
      <alignment horizontal="center" vertical="center" wrapText="1"/>
      <protection/>
    </xf>
    <xf numFmtId="0" fontId="80" fillId="0" borderId="59" xfId="62" applyFont="1" applyFill="1" applyBorder="1" applyAlignment="1">
      <alignment horizontal="center" vertical="center" wrapText="1"/>
      <protection/>
    </xf>
    <xf numFmtId="0" fontId="80" fillId="0" borderId="125" xfId="62" applyFont="1" applyFill="1" applyBorder="1" applyAlignment="1">
      <alignment horizontal="center" vertical="center" wrapText="1"/>
      <protection/>
    </xf>
    <xf numFmtId="0" fontId="83" fillId="0" borderId="27" xfId="62" applyFont="1" applyFill="1" applyBorder="1" applyAlignment="1">
      <alignment horizontal="center" vertical="center" shrinkToFit="1"/>
      <protection/>
    </xf>
    <xf numFmtId="0" fontId="83" fillId="0" borderId="123" xfId="62" applyFont="1" applyFill="1" applyBorder="1" applyAlignment="1">
      <alignment horizontal="center" vertical="center" shrinkToFit="1"/>
      <protection/>
    </xf>
    <xf numFmtId="0" fontId="80" fillId="0" borderId="61" xfId="62" applyFont="1" applyFill="1" applyBorder="1" applyAlignment="1">
      <alignment horizontal="center" vertical="center"/>
      <protection/>
    </xf>
    <xf numFmtId="0" fontId="80" fillId="0" borderId="43" xfId="62" applyFont="1" applyFill="1" applyBorder="1" applyAlignment="1">
      <alignment horizontal="center" vertical="center"/>
      <protection/>
    </xf>
    <xf numFmtId="0" fontId="80" fillId="0" borderId="46" xfId="62" applyFont="1" applyFill="1" applyBorder="1" applyAlignment="1">
      <alignment horizontal="center" vertical="center"/>
      <protection/>
    </xf>
    <xf numFmtId="0" fontId="80" fillId="0" borderId="26" xfId="62" applyFont="1" applyFill="1" applyBorder="1" applyAlignment="1">
      <alignment horizontal="center" vertical="center"/>
      <protection/>
    </xf>
    <xf numFmtId="0" fontId="80" fillId="0" borderId="139" xfId="62" applyFont="1" applyFill="1" applyBorder="1" applyAlignment="1">
      <alignment horizontal="center" vertical="center"/>
      <protection/>
    </xf>
    <xf numFmtId="0" fontId="80" fillId="0" borderId="140" xfId="62" applyFont="1" applyFill="1" applyBorder="1" applyAlignment="1">
      <alignment horizontal="left" vertical="center"/>
      <protection/>
    </xf>
    <xf numFmtId="0" fontId="80" fillId="0" borderId="43" xfId="62" applyFont="1" applyFill="1" applyBorder="1" applyAlignment="1">
      <alignment horizontal="left" vertical="center"/>
      <protection/>
    </xf>
    <xf numFmtId="0" fontId="80" fillId="0" borderId="141" xfId="62" applyFont="1" applyFill="1" applyBorder="1" applyAlignment="1">
      <alignment horizontal="left" vertical="center"/>
      <protection/>
    </xf>
    <xf numFmtId="0" fontId="80" fillId="0" borderId="35" xfId="62" applyFont="1" applyFill="1" applyBorder="1" applyAlignment="1">
      <alignment horizontal="center" vertical="center" wrapText="1"/>
      <protection/>
    </xf>
    <xf numFmtId="0" fontId="80" fillId="0" borderId="0" xfId="62" applyFont="1" applyFill="1" applyBorder="1" applyAlignment="1">
      <alignment horizontal="center" vertical="center" wrapText="1"/>
      <protection/>
    </xf>
    <xf numFmtId="0" fontId="80" fillId="0" borderId="36" xfId="62" applyFont="1" applyFill="1" applyBorder="1" applyAlignment="1">
      <alignment horizontal="center" vertical="center" wrapText="1"/>
      <protection/>
    </xf>
    <xf numFmtId="0" fontId="21" fillId="0" borderId="31" xfId="62" applyBorder="1" applyAlignment="1">
      <alignment vertical="center"/>
      <protection/>
    </xf>
    <xf numFmtId="0" fontId="21" fillId="0" borderId="17" xfId="62" applyBorder="1" applyAlignment="1">
      <alignment vertical="center"/>
      <protection/>
    </xf>
    <xf numFmtId="0" fontId="82" fillId="0" borderId="37" xfId="62" applyFont="1" applyFill="1" applyBorder="1" applyAlignment="1">
      <alignment horizontal="center" vertical="center"/>
      <protection/>
    </xf>
    <xf numFmtId="0" fontId="80" fillId="0" borderId="67" xfId="62" applyFont="1" applyFill="1" applyBorder="1" applyAlignment="1">
      <alignment vertical="center"/>
      <protection/>
    </xf>
    <xf numFmtId="0" fontId="80" fillId="0" borderId="61" xfId="62" applyFont="1" applyFill="1" applyBorder="1" applyAlignment="1">
      <alignment horizontal="right" vertical="center"/>
      <protection/>
    </xf>
    <xf numFmtId="0" fontId="82" fillId="0" borderId="43" xfId="62" applyFont="1" applyFill="1" applyBorder="1" applyAlignment="1">
      <alignment horizontal="right" vertical="center"/>
      <protection/>
    </xf>
    <xf numFmtId="0" fontId="82" fillId="0" borderId="141" xfId="62" applyFont="1" applyFill="1" applyBorder="1" applyAlignment="1">
      <alignment horizontal="right" vertical="center"/>
      <protection/>
    </xf>
    <xf numFmtId="0" fontId="80" fillId="0" borderId="63" xfId="62" applyFont="1" applyFill="1" applyBorder="1" applyAlignment="1">
      <alignment horizontal="center" vertical="center"/>
      <protection/>
    </xf>
    <xf numFmtId="0" fontId="80" fillId="0" borderId="74" xfId="62" applyFont="1" applyFill="1" applyBorder="1" applyAlignment="1">
      <alignment horizontal="right" vertical="center"/>
      <protection/>
    </xf>
    <xf numFmtId="0" fontId="82" fillId="0" borderId="76" xfId="62" applyFont="1" applyFill="1" applyBorder="1" applyAlignment="1">
      <alignment horizontal="right" vertical="center"/>
      <protection/>
    </xf>
    <xf numFmtId="0" fontId="82" fillId="0" borderId="127" xfId="62" applyFont="1" applyFill="1" applyBorder="1" applyAlignment="1">
      <alignment horizontal="right" vertical="center"/>
      <protection/>
    </xf>
    <xf numFmtId="0" fontId="82" fillId="0" borderId="31" xfId="62" applyFont="1" applyFill="1" applyBorder="1" applyAlignment="1">
      <alignment horizontal="center" vertical="center" shrinkToFit="1"/>
      <protection/>
    </xf>
    <xf numFmtId="0" fontId="82" fillId="0" borderId="124" xfId="62" applyFont="1" applyFill="1" applyBorder="1" applyAlignment="1">
      <alignment horizontal="center" vertical="center" shrinkToFit="1"/>
      <protection/>
    </xf>
    <xf numFmtId="0" fontId="80" fillId="0" borderId="38" xfId="62" applyFont="1" applyFill="1" applyBorder="1" applyAlignment="1">
      <alignment horizontal="center" vertical="center" shrinkToFit="1"/>
      <protection/>
    </xf>
    <xf numFmtId="0" fontId="80" fillId="0" borderId="16" xfId="62" applyFont="1" applyFill="1" applyBorder="1" applyAlignment="1">
      <alignment horizontal="center" vertical="center" shrinkToFit="1"/>
      <protection/>
    </xf>
    <xf numFmtId="0" fontId="80" fillId="0" borderId="39" xfId="62" applyFont="1" applyFill="1" applyBorder="1" applyAlignment="1">
      <alignment horizontal="center" vertical="center" shrinkToFit="1"/>
      <protection/>
    </xf>
    <xf numFmtId="0" fontId="86" fillId="0" borderId="16" xfId="62" applyFont="1" applyFill="1" applyBorder="1" applyAlignment="1">
      <alignment horizontal="center" vertical="center"/>
      <protection/>
    </xf>
    <xf numFmtId="0" fontId="80" fillId="0" borderId="142" xfId="62" applyFont="1" applyFill="1" applyBorder="1" applyAlignment="1">
      <alignment horizontal="center" vertical="center" shrinkToFit="1"/>
      <protection/>
    </xf>
    <xf numFmtId="0" fontId="80" fillId="0" borderId="30" xfId="62" applyFont="1" applyFill="1" applyBorder="1" applyAlignment="1">
      <alignment horizontal="center" vertical="center" shrinkToFit="1"/>
      <protection/>
    </xf>
    <xf numFmtId="0" fontId="80" fillId="0" borderId="26" xfId="62" applyFont="1" applyFill="1" applyBorder="1" applyAlignment="1">
      <alignment vertical="center"/>
      <protection/>
    </xf>
    <xf numFmtId="0" fontId="82" fillId="0" borderId="27" xfId="62" applyFont="1" applyFill="1" applyBorder="1" applyAlignment="1">
      <alignment vertical="center"/>
      <protection/>
    </xf>
    <xf numFmtId="0" fontId="82" fillId="0" borderId="65" xfId="62" applyFont="1" applyFill="1" applyBorder="1" applyAlignment="1">
      <alignment vertical="center"/>
      <protection/>
    </xf>
    <xf numFmtId="0" fontId="82" fillId="0" borderId="29" xfId="62" applyFont="1" applyFill="1" applyBorder="1" applyAlignment="1">
      <alignment vertical="center"/>
      <protection/>
    </xf>
    <xf numFmtId="0" fontId="82" fillId="0" borderId="16" xfId="62" applyFont="1" applyFill="1" applyBorder="1" applyAlignment="1">
      <alignment vertical="center"/>
      <protection/>
    </xf>
    <xf numFmtId="0" fontId="82" fillId="0" borderId="42" xfId="62" applyFont="1" applyFill="1" applyBorder="1" applyAlignment="1">
      <alignment vertical="center"/>
      <protection/>
    </xf>
    <xf numFmtId="0" fontId="80" fillId="0" borderId="33" xfId="62" applyFont="1" applyFill="1" applyBorder="1" applyAlignment="1">
      <alignment horizontal="center" vertical="center" wrapText="1"/>
      <protection/>
    </xf>
    <xf numFmtId="0" fontId="80" fillId="0" borderId="31" xfId="62" applyFont="1" applyFill="1" applyBorder="1" applyAlignment="1">
      <alignment horizontal="center" vertical="center" wrapText="1"/>
      <protection/>
    </xf>
    <xf numFmtId="0" fontId="80" fillId="0" borderId="124" xfId="62" applyFont="1" applyFill="1" applyBorder="1" applyAlignment="1">
      <alignment horizontal="center" vertical="center" wrapText="1"/>
      <protection/>
    </xf>
    <xf numFmtId="0" fontId="80" fillId="0" borderId="33" xfId="62" applyFont="1" applyFill="1" applyBorder="1" applyAlignment="1">
      <alignment horizontal="center" vertical="center" shrinkToFit="1"/>
      <protection/>
    </xf>
    <xf numFmtId="0" fontId="80" fillId="0" borderId="124" xfId="62" applyFont="1" applyFill="1" applyBorder="1" applyAlignment="1">
      <alignment horizontal="center" vertical="center" shrinkToFit="1"/>
      <protection/>
    </xf>
    <xf numFmtId="0" fontId="86" fillId="0" borderId="143" xfId="62" applyFont="1" applyFill="1" applyBorder="1" applyAlignment="1">
      <alignment horizontal="center" vertical="center"/>
      <protection/>
    </xf>
    <xf numFmtId="0" fontId="82" fillId="0" borderId="17" xfId="62" applyFont="1" applyFill="1" applyBorder="1" applyAlignment="1">
      <alignment horizontal="center" vertical="center"/>
      <protection/>
    </xf>
    <xf numFmtId="0" fontId="80" fillId="0" borderId="0" xfId="62" applyFont="1" applyAlignment="1">
      <alignment horizontal="center" vertical="center"/>
      <protection/>
    </xf>
    <xf numFmtId="0" fontId="82" fillId="0" borderId="27" xfId="62" applyFont="1" applyFill="1" applyBorder="1" applyAlignment="1">
      <alignment horizontal="center" vertical="center" shrinkToFit="1"/>
      <protection/>
    </xf>
    <xf numFmtId="0" fontId="82" fillId="0" borderId="123" xfId="62" applyFont="1" applyFill="1" applyBorder="1" applyAlignment="1">
      <alignment horizontal="center" vertical="center" shrinkToFit="1"/>
      <protection/>
    </xf>
    <xf numFmtId="0" fontId="80" fillId="0" borderId="27" xfId="62" applyFont="1" applyFill="1" applyBorder="1" applyAlignment="1">
      <alignment horizontal="left" vertical="center" wrapText="1"/>
      <protection/>
    </xf>
    <xf numFmtId="0" fontId="80" fillId="0" borderId="65" xfId="62" applyFont="1" applyFill="1" applyBorder="1" applyAlignment="1">
      <alignment horizontal="left" vertical="center" wrapText="1"/>
      <protection/>
    </xf>
    <xf numFmtId="0" fontId="83" fillId="0" borderId="144" xfId="62" applyFont="1" applyFill="1" applyBorder="1" applyAlignment="1">
      <alignment horizontal="center" vertical="center" wrapText="1"/>
      <protection/>
    </xf>
    <xf numFmtId="0" fontId="82" fillId="0" borderId="145" xfId="62" applyFont="1" applyFill="1" applyBorder="1" applyAlignment="1">
      <alignment horizontal="center" vertical="center" wrapText="1"/>
      <protection/>
    </xf>
    <xf numFmtId="0" fontId="82" fillId="0" borderId="146" xfId="62" applyFont="1" applyFill="1" applyBorder="1" applyAlignment="1">
      <alignment horizontal="center" vertical="center" wrapText="1"/>
      <protection/>
    </xf>
    <xf numFmtId="0" fontId="72" fillId="0" borderId="145" xfId="62" applyFont="1" applyFill="1" applyBorder="1" applyAlignment="1">
      <alignment horizontal="left" vertical="center" wrapText="1"/>
      <protection/>
    </xf>
    <xf numFmtId="0" fontId="72" fillId="0" borderId="145" xfId="62" applyFont="1" applyFill="1" applyBorder="1" applyAlignment="1">
      <alignment horizontal="left" vertical="center"/>
      <protection/>
    </xf>
    <xf numFmtId="0" fontId="86" fillId="0" borderId="145" xfId="62" applyFont="1" applyFill="1" applyBorder="1" applyAlignment="1">
      <alignment horizontal="left" vertical="center"/>
      <protection/>
    </xf>
    <xf numFmtId="0" fontId="86" fillId="0" borderId="147" xfId="62" applyFont="1" applyFill="1" applyBorder="1" applyAlignment="1">
      <alignment horizontal="left" vertical="center"/>
      <protection/>
    </xf>
    <xf numFmtId="0" fontId="80" fillId="0" borderId="37" xfId="62" applyFont="1" applyFill="1" applyBorder="1" applyAlignment="1">
      <alignment horizontal="center" vertical="center" shrinkToFit="1"/>
      <protection/>
    </xf>
    <xf numFmtId="0" fontId="80" fillId="0" borderId="145" xfId="62" applyFont="1" applyFill="1" applyBorder="1" applyAlignment="1">
      <alignment horizontal="center" vertical="center" shrinkToFit="1"/>
      <protection/>
    </xf>
    <xf numFmtId="0" fontId="80" fillId="0" borderId="147" xfId="62" applyFont="1" applyFill="1" applyBorder="1" applyAlignment="1">
      <alignment horizontal="center" vertical="center" shrinkToFit="1"/>
      <protection/>
    </xf>
    <xf numFmtId="0" fontId="80" fillId="0" borderId="143" xfId="62" applyFont="1" applyFill="1" applyBorder="1" applyAlignment="1">
      <alignment horizontal="center" vertical="center" shrinkToFit="1"/>
      <protection/>
    </xf>
    <xf numFmtId="0" fontId="80" fillId="0" borderId="33" xfId="62" applyFont="1" applyFill="1" applyBorder="1" applyAlignment="1">
      <alignment horizontal="center" vertical="center"/>
      <protection/>
    </xf>
    <xf numFmtId="0" fontId="80" fillId="0" borderId="124" xfId="62" applyFont="1" applyFill="1" applyBorder="1" applyAlignment="1">
      <alignment horizontal="center" vertical="center"/>
      <protection/>
    </xf>
    <xf numFmtId="0" fontId="80" fillId="0" borderId="64" xfId="62" applyFont="1" applyFill="1" applyBorder="1" applyAlignment="1">
      <alignment vertical="center" shrinkToFit="1"/>
      <protection/>
    </xf>
    <xf numFmtId="0" fontId="82" fillId="0" borderId="28" xfId="62" applyFont="1" applyFill="1" applyBorder="1" applyAlignment="1">
      <alignment vertical="center"/>
      <protection/>
    </xf>
    <xf numFmtId="0" fontId="82" fillId="0" borderId="142" xfId="62" applyFont="1" applyFill="1" applyBorder="1" applyAlignment="1">
      <alignment vertical="center"/>
      <protection/>
    </xf>
    <xf numFmtId="0" fontId="82" fillId="0" borderId="30" xfId="62" applyFont="1" applyFill="1" applyBorder="1" applyAlignment="1">
      <alignment vertical="center"/>
      <protection/>
    </xf>
    <xf numFmtId="0" fontId="78" fillId="0" borderId="0" xfId="62" applyFont="1" applyBorder="1" applyAlignment="1">
      <alignment horizontal="center" vertical="center"/>
      <protection/>
    </xf>
    <xf numFmtId="0" fontId="72" fillId="0" borderId="59" xfId="62" applyFont="1" applyBorder="1" applyAlignment="1">
      <alignment horizontal="center" vertical="center"/>
      <protection/>
    </xf>
    <xf numFmtId="0" fontId="80" fillId="0" borderId="43" xfId="62" applyFont="1" applyFill="1" applyBorder="1" applyAlignment="1">
      <alignment horizontal="right" vertical="center"/>
      <protection/>
    </xf>
    <xf numFmtId="0" fontId="82" fillId="0" borderId="16" xfId="62" applyFont="1" applyBorder="1" applyAlignment="1">
      <alignment horizontal="center" vertical="center" shrinkToFit="1"/>
      <protection/>
    </xf>
    <xf numFmtId="0" fontId="82" fillId="0" borderId="39" xfId="62" applyFont="1" applyBorder="1" applyAlignment="1">
      <alignment horizontal="center" vertical="center" shrinkToFit="1"/>
      <protection/>
    </xf>
    <xf numFmtId="0" fontId="82" fillId="0" borderId="31" xfId="62" applyFont="1" applyFill="1" applyBorder="1" applyAlignment="1">
      <alignment horizontal="left" vertical="center" shrinkToFit="1"/>
      <protection/>
    </xf>
    <xf numFmtId="0" fontId="82" fillId="0" borderId="124" xfId="62" applyFont="1" applyFill="1" applyBorder="1" applyAlignment="1">
      <alignment horizontal="left" vertical="center" shrinkToFit="1"/>
      <protection/>
    </xf>
    <xf numFmtId="0" fontId="21" fillId="0" borderId="0" xfId="62" applyAlignment="1">
      <alignment horizontal="center"/>
      <protection/>
    </xf>
    <xf numFmtId="0" fontId="86" fillId="0" borderId="67" xfId="62" applyFont="1" applyFill="1" applyBorder="1" applyAlignment="1">
      <alignment horizontal="left" vertical="center"/>
      <protection/>
    </xf>
    <xf numFmtId="0" fontId="82" fillId="0" borderId="31" xfId="62" applyFont="1" applyFill="1" applyBorder="1" applyAlignment="1">
      <alignment horizontal="left" vertical="center"/>
      <protection/>
    </xf>
    <xf numFmtId="0" fontId="82" fillId="0" borderId="17" xfId="62" applyFont="1" applyFill="1" applyBorder="1" applyAlignment="1">
      <alignment horizontal="left" vertical="center"/>
      <protection/>
    </xf>
    <xf numFmtId="38" fontId="72" fillId="0" borderId="51" xfId="51" applyFont="1" applyFill="1" applyBorder="1" applyAlignment="1">
      <alignment/>
    </xf>
    <xf numFmtId="38" fontId="72" fillId="0" borderId="63" xfId="51" applyFont="1" applyFill="1" applyBorder="1" applyAlignment="1">
      <alignment/>
    </xf>
    <xf numFmtId="38" fontId="72" fillId="0" borderId="76" xfId="51" applyFont="1" applyFill="1" applyBorder="1" applyAlignment="1">
      <alignment/>
    </xf>
    <xf numFmtId="38" fontId="72" fillId="0" borderId="75" xfId="51" applyFont="1" applyFill="1" applyBorder="1" applyAlignment="1">
      <alignment/>
    </xf>
    <xf numFmtId="0" fontId="72" fillId="0" borderId="26" xfId="62" applyFont="1" applyFill="1" applyBorder="1" applyAlignment="1">
      <alignment horizontal="center" vertical="center"/>
      <protection/>
    </xf>
    <xf numFmtId="0" fontId="21" fillId="0" borderId="27" xfId="62" applyBorder="1" applyAlignment="1">
      <alignment horizontal="center" vertical="center"/>
      <protection/>
    </xf>
    <xf numFmtId="0" fontId="21" fillId="0" borderId="28" xfId="62" applyBorder="1" applyAlignment="1">
      <alignment horizontal="center" vertical="center"/>
      <protection/>
    </xf>
    <xf numFmtId="0" fontId="21" fillId="0" borderId="29" xfId="62" applyBorder="1" applyAlignment="1">
      <alignment horizontal="center" vertical="center"/>
      <protection/>
    </xf>
    <xf numFmtId="0" fontId="21" fillId="0" borderId="16" xfId="62" applyBorder="1" applyAlignment="1">
      <alignment horizontal="center" vertical="center"/>
      <protection/>
    </xf>
    <xf numFmtId="0" fontId="21" fillId="0" borderId="30" xfId="62" applyBorder="1" applyAlignment="1">
      <alignment horizontal="center" vertical="center"/>
      <protection/>
    </xf>
    <xf numFmtId="0" fontId="72" fillId="0" borderId="31" xfId="62" applyFont="1" applyFill="1" applyBorder="1" applyAlignment="1">
      <alignment/>
      <protection/>
    </xf>
    <xf numFmtId="0" fontId="72" fillId="0" borderId="17" xfId="62" applyFont="1" applyFill="1" applyBorder="1" applyAlignment="1">
      <alignment/>
      <protection/>
    </xf>
    <xf numFmtId="0" fontId="72" fillId="0" borderId="27" xfId="62" applyFont="1" applyFill="1" applyBorder="1" applyAlignment="1">
      <alignment horizontal="center"/>
      <protection/>
    </xf>
    <xf numFmtId="0" fontId="72" fillId="0" borderId="28" xfId="62" applyFont="1" applyFill="1" applyBorder="1" applyAlignment="1">
      <alignment horizontal="center"/>
      <protection/>
    </xf>
    <xf numFmtId="0" fontId="72" fillId="0" borderId="44" xfId="62" applyFont="1" applyFill="1" applyBorder="1" applyAlignment="1">
      <alignment horizontal="center"/>
      <protection/>
    </xf>
    <xf numFmtId="0" fontId="72" fillId="0" borderId="45" xfId="62" applyFont="1" applyFill="1" applyBorder="1" applyAlignment="1">
      <alignment horizontal="center"/>
      <protection/>
    </xf>
    <xf numFmtId="0" fontId="72" fillId="0" borderId="61" xfId="62" applyFont="1" applyFill="1" applyBorder="1" applyAlignment="1">
      <alignment horizontal="center" shrinkToFit="1"/>
      <protection/>
    </xf>
    <xf numFmtId="0" fontId="82" fillId="0" borderId="43" xfId="62" applyFont="1" applyBorder="1" applyAlignment="1">
      <alignment horizontal="center" shrinkToFit="1"/>
      <protection/>
    </xf>
    <xf numFmtId="0" fontId="82" fillId="0" borderId="46" xfId="62" applyFont="1" applyBorder="1" applyAlignment="1">
      <alignment horizontal="center" shrinkToFit="1"/>
      <protection/>
    </xf>
    <xf numFmtId="38" fontId="72" fillId="0" borderId="0" xfId="51" applyFont="1" applyFill="1" applyBorder="1" applyAlignment="1">
      <alignment/>
    </xf>
    <xf numFmtId="0" fontId="72" fillId="0" borderId="0" xfId="62" applyFont="1" applyFill="1" applyBorder="1" applyAlignment="1">
      <alignment/>
      <protection/>
    </xf>
    <xf numFmtId="0" fontId="72" fillId="0" borderId="61" xfId="62" applyFont="1" applyFill="1" applyBorder="1" applyAlignment="1">
      <alignment horizontal="center"/>
      <protection/>
    </xf>
    <xf numFmtId="0" fontId="72" fillId="0" borderId="46" xfId="62" applyFont="1" applyBorder="1" applyAlignment="1">
      <alignment/>
      <protection/>
    </xf>
    <xf numFmtId="0" fontId="72" fillId="0" borderId="62" xfId="62" applyFont="1" applyFill="1" applyBorder="1" applyAlignment="1">
      <alignment horizontal="right"/>
      <protection/>
    </xf>
    <xf numFmtId="0" fontId="82" fillId="0" borderId="63" xfId="62" applyFont="1" applyBorder="1" applyAlignment="1">
      <alignment horizontal="right"/>
      <protection/>
    </xf>
    <xf numFmtId="0" fontId="21" fillId="0" borderId="43" xfId="62" applyBorder="1" applyAlignment="1">
      <alignment horizontal="center"/>
      <protection/>
    </xf>
    <xf numFmtId="0" fontId="21" fillId="0" borderId="46" xfId="62" applyBorder="1" applyAlignment="1">
      <alignment horizontal="center"/>
      <protection/>
    </xf>
    <xf numFmtId="38" fontId="72" fillId="0" borderId="27" xfId="51" applyFont="1" applyFill="1" applyBorder="1" applyAlignment="1">
      <alignment/>
    </xf>
    <xf numFmtId="0" fontId="103" fillId="0" borderId="0" xfId="62" applyFont="1" applyFill="1" applyBorder="1" applyAlignment="1">
      <alignment horizontal="center"/>
      <protection/>
    </xf>
    <xf numFmtId="0" fontId="103" fillId="0" borderId="0" xfId="62" applyFont="1" applyBorder="1" applyAlignment="1">
      <alignment horizontal="center"/>
      <protection/>
    </xf>
    <xf numFmtId="0" fontId="82" fillId="0" borderId="0" xfId="62" applyFont="1" applyFill="1" applyBorder="1" applyAlignment="1">
      <alignment/>
      <protection/>
    </xf>
    <xf numFmtId="0" fontId="72" fillId="0" borderId="67" xfId="62" applyFont="1" applyFill="1" applyBorder="1" applyAlignment="1">
      <alignment/>
      <protection/>
    </xf>
    <xf numFmtId="0" fontId="72" fillId="0" borderId="82" xfId="62" applyFont="1" applyFill="1" applyBorder="1" applyAlignment="1">
      <alignment horizontal="center" vertical="center"/>
      <protection/>
    </xf>
    <xf numFmtId="0" fontId="21" fillId="0" borderId="24" xfId="62"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2014年TKC総合予算"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257175</xdr:colOff>
      <xdr:row>9</xdr:row>
      <xdr:rowOff>0</xdr:rowOff>
    </xdr:from>
    <xdr:ext cx="161925" cy="266700"/>
    <xdr:sp fLocksText="0">
      <xdr:nvSpPr>
        <xdr:cNvPr id="1" name="テキスト ボックス 7"/>
        <xdr:cNvSpPr txBox="1">
          <a:spLocks noChangeArrowheads="1"/>
        </xdr:cNvSpPr>
      </xdr:nvSpPr>
      <xdr:spPr>
        <a:xfrm>
          <a:off x="4552950" y="17049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7"/>
  <sheetViews>
    <sheetView tabSelected="1" zoomScalePageLayoutView="0" workbookViewId="0" topLeftCell="A1">
      <selection activeCell="A1" sqref="A1"/>
    </sheetView>
  </sheetViews>
  <sheetFormatPr defaultColWidth="9.140625" defaultRowHeight="15"/>
  <cols>
    <col min="1" max="1" width="22.57421875" style="0" customWidth="1"/>
  </cols>
  <sheetData>
    <row r="2" spans="1:10" ht="94.5" customHeight="1">
      <c r="A2" s="454" t="s">
        <v>477</v>
      </c>
      <c r="B2" s="454"/>
      <c r="C2" s="454"/>
      <c r="D2" s="454"/>
      <c r="E2" s="454"/>
      <c r="F2" s="454"/>
      <c r="G2" s="454"/>
      <c r="H2" s="454"/>
      <c r="I2" s="454"/>
      <c r="J2" s="454"/>
    </row>
    <row r="3" spans="2:9" ht="38.25" customHeight="1">
      <c r="B3" s="453" t="s">
        <v>478</v>
      </c>
      <c r="C3" s="453"/>
      <c r="D3" s="453"/>
      <c r="E3" s="453"/>
      <c r="F3" s="453"/>
      <c r="G3" s="453"/>
      <c r="H3" s="453"/>
      <c r="I3" s="453"/>
    </row>
    <row r="4" spans="2:7" ht="38.25" customHeight="1">
      <c r="B4" s="451" t="s">
        <v>473</v>
      </c>
      <c r="C4" s="452"/>
      <c r="D4" s="452"/>
      <c r="E4" s="452"/>
      <c r="F4" s="452"/>
      <c r="G4" s="452"/>
    </row>
    <row r="5" spans="2:7" ht="38.25" customHeight="1">
      <c r="B5" s="451" t="s">
        <v>474</v>
      </c>
      <c r="C5" s="452"/>
      <c r="D5" s="452"/>
      <c r="E5" s="452"/>
      <c r="F5" s="452"/>
      <c r="G5" s="452"/>
    </row>
    <row r="6" spans="2:7" ht="38.25" customHeight="1">
      <c r="B6" s="451" t="s">
        <v>475</v>
      </c>
      <c r="C6" s="452"/>
      <c r="D6" s="452"/>
      <c r="E6" s="452"/>
      <c r="F6" s="452"/>
      <c r="G6" s="452"/>
    </row>
    <row r="7" spans="2:9" ht="38.25" customHeight="1">
      <c r="B7" s="453" t="s">
        <v>476</v>
      </c>
      <c r="C7" s="453"/>
      <c r="D7" s="453"/>
      <c r="E7" s="453"/>
      <c r="F7" s="453"/>
      <c r="G7" s="453"/>
      <c r="H7" s="453"/>
      <c r="I7" s="453"/>
    </row>
  </sheetData>
  <sheetProtection/>
  <mergeCells count="3">
    <mergeCell ref="B3:I3"/>
    <mergeCell ref="B7:I7"/>
    <mergeCell ref="A2:J2"/>
  </mergeCell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2.xml><?xml version="1.0" encoding="utf-8"?>
<worksheet xmlns="http://schemas.openxmlformats.org/spreadsheetml/2006/main" xmlns:r="http://schemas.openxmlformats.org/officeDocument/2006/relationships">
  <sheetPr>
    <pageSetUpPr fitToPage="1"/>
  </sheetPr>
  <dimension ref="B1:S26"/>
  <sheetViews>
    <sheetView zoomScale="130" zoomScaleNormal="130" zoomScalePageLayoutView="0" workbookViewId="0" topLeftCell="A1">
      <pane xSplit="2" ySplit="4" topLeftCell="J5"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5"/>
  <cols>
    <col min="1" max="1" width="1.8515625" style="0" customWidth="1"/>
    <col min="2" max="2" width="4.57421875" style="0" customWidth="1"/>
    <col min="3" max="8" width="11.00390625" style="0" customWidth="1"/>
    <col min="9" max="10" width="14.421875" style="0" customWidth="1"/>
    <col min="11" max="11" width="4.421875" style="0" customWidth="1"/>
    <col min="12" max="12" width="12.00390625" style="0" customWidth="1"/>
    <col min="13" max="13" width="11.00390625" style="0" customWidth="1"/>
    <col min="14" max="15" width="11.140625" style="0" customWidth="1"/>
    <col min="16" max="16" width="11.00390625" style="0" bestFit="1" customWidth="1"/>
    <col min="17" max="17" width="11.00390625" style="0" customWidth="1"/>
    <col min="18" max="18" width="13.421875" style="0" customWidth="1"/>
  </cols>
  <sheetData>
    <row r="1" ht="13.5">
      <c r="S1" t="s">
        <v>479</v>
      </c>
    </row>
    <row r="2" ht="13.5">
      <c r="B2" t="s">
        <v>278</v>
      </c>
    </row>
    <row r="3" ht="14.25" thickBot="1"/>
    <row r="4" spans="2:19" s="333" customFormat="1" ht="24.75" customHeight="1" thickBot="1">
      <c r="B4" s="328" t="s">
        <v>279</v>
      </c>
      <c r="C4" s="329" t="s">
        <v>280</v>
      </c>
      <c r="D4" s="329" t="s">
        <v>281</v>
      </c>
      <c r="E4" s="329" t="s">
        <v>282</v>
      </c>
      <c r="F4" s="329" t="s">
        <v>283</v>
      </c>
      <c r="G4" s="329" t="s">
        <v>284</v>
      </c>
      <c r="H4" s="329" t="s">
        <v>285</v>
      </c>
      <c r="I4" s="330" t="s">
        <v>286</v>
      </c>
      <c r="J4" s="329" t="s">
        <v>287</v>
      </c>
      <c r="K4" s="455" t="s">
        <v>288</v>
      </c>
      <c r="L4" s="456"/>
      <c r="M4" s="329" t="s">
        <v>289</v>
      </c>
      <c r="N4" s="329" t="s">
        <v>290</v>
      </c>
      <c r="O4" s="329" t="s">
        <v>291</v>
      </c>
      <c r="P4" s="329" t="s">
        <v>292</v>
      </c>
      <c r="Q4" s="330" t="s">
        <v>293</v>
      </c>
      <c r="R4" s="331" t="s">
        <v>294</v>
      </c>
      <c r="S4" s="332" t="s">
        <v>46</v>
      </c>
    </row>
    <row r="5" spans="2:19" ht="13.5">
      <c r="B5" s="334">
        <v>1</v>
      </c>
      <c r="C5" s="335"/>
      <c r="D5" s="335"/>
      <c r="E5" s="335"/>
      <c r="F5" s="335"/>
      <c r="G5" s="335"/>
      <c r="H5" s="335"/>
      <c r="I5" s="336" t="s">
        <v>295</v>
      </c>
      <c r="J5" s="335"/>
      <c r="K5" s="337"/>
      <c r="L5" s="338"/>
      <c r="M5" s="335"/>
      <c r="N5" s="335"/>
      <c r="O5" s="336" t="s">
        <v>295</v>
      </c>
      <c r="P5" s="336" t="s">
        <v>295</v>
      </c>
      <c r="Q5" s="336" t="s">
        <v>295</v>
      </c>
      <c r="R5" s="335"/>
      <c r="S5" s="339"/>
    </row>
    <row r="6" spans="2:19" ht="13.5">
      <c r="B6" s="340">
        <v>2</v>
      </c>
      <c r="C6" s="341"/>
      <c r="D6" s="341"/>
      <c r="E6" s="341"/>
      <c r="F6" s="341"/>
      <c r="G6" s="341"/>
      <c r="H6" s="341"/>
      <c r="I6" s="342" t="s">
        <v>295</v>
      </c>
      <c r="J6" s="341"/>
      <c r="K6" s="343"/>
      <c r="L6" s="344"/>
      <c r="M6" s="341"/>
      <c r="N6" s="341"/>
      <c r="O6" s="342" t="s">
        <v>295</v>
      </c>
      <c r="P6" s="342" t="s">
        <v>295</v>
      </c>
      <c r="Q6" s="342" t="s">
        <v>295</v>
      </c>
      <c r="R6" s="341"/>
      <c r="S6" s="345"/>
    </row>
    <row r="7" spans="2:19" ht="13.5">
      <c r="B7" s="340">
        <v>3</v>
      </c>
      <c r="C7" s="341"/>
      <c r="D7" s="341"/>
      <c r="E7" s="341"/>
      <c r="F7" s="341"/>
      <c r="G7" s="341"/>
      <c r="H7" s="341"/>
      <c r="I7" s="342" t="s">
        <v>295</v>
      </c>
      <c r="J7" s="341"/>
      <c r="K7" s="343"/>
      <c r="L7" s="344"/>
      <c r="M7" s="341"/>
      <c r="N7" s="341"/>
      <c r="O7" s="342" t="s">
        <v>295</v>
      </c>
      <c r="P7" s="342" t="s">
        <v>295</v>
      </c>
      <c r="Q7" s="342" t="s">
        <v>295</v>
      </c>
      <c r="R7" s="341"/>
      <c r="S7" s="345"/>
    </row>
    <row r="8" spans="2:19" ht="13.5">
      <c r="B8" s="340" t="s">
        <v>296</v>
      </c>
      <c r="C8" s="341"/>
      <c r="D8" s="341"/>
      <c r="E8" s="341"/>
      <c r="F8" s="341"/>
      <c r="G8" s="341"/>
      <c r="H8" s="341"/>
      <c r="I8" s="342" t="s">
        <v>295</v>
      </c>
      <c r="J8" s="341"/>
      <c r="K8" s="343"/>
      <c r="L8" s="344"/>
      <c r="M8" s="341"/>
      <c r="N8" s="341"/>
      <c r="O8" s="342" t="s">
        <v>295</v>
      </c>
      <c r="P8" s="342" t="s">
        <v>295</v>
      </c>
      <c r="Q8" s="342" t="s">
        <v>295</v>
      </c>
      <c r="R8" s="341"/>
      <c r="S8" s="345"/>
    </row>
    <row r="9" spans="2:19" ht="13.5">
      <c r="B9" s="340" t="s">
        <v>296</v>
      </c>
      <c r="C9" s="341"/>
      <c r="D9" s="341"/>
      <c r="E9" s="341"/>
      <c r="F9" s="341"/>
      <c r="G9" s="341"/>
      <c r="H9" s="341"/>
      <c r="I9" s="342" t="s">
        <v>295</v>
      </c>
      <c r="J9" s="341"/>
      <c r="K9" s="343"/>
      <c r="L9" s="344"/>
      <c r="M9" s="341"/>
      <c r="N9" s="341"/>
      <c r="O9" s="342" t="s">
        <v>295</v>
      </c>
      <c r="P9" s="342" t="s">
        <v>295</v>
      </c>
      <c r="Q9" s="342" t="s">
        <v>295</v>
      </c>
      <c r="R9" s="341"/>
      <c r="S9" s="345"/>
    </row>
    <row r="10" spans="2:19" ht="13.5">
      <c r="B10" s="340" t="s">
        <v>296</v>
      </c>
      <c r="C10" s="341"/>
      <c r="D10" s="341"/>
      <c r="E10" s="341"/>
      <c r="F10" s="341"/>
      <c r="G10" s="341"/>
      <c r="H10" s="341"/>
      <c r="I10" s="342" t="s">
        <v>295</v>
      </c>
      <c r="J10" s="341"/>
      <c r="K10" s="343"/>
      <c r="L10" s="344"/>
      <c r="M10" s="341"/>
      <c r="N10" s="341"/>
      <c r="O10" s="342" t="s">
        <v>295</v>
      </c>
      <c r="P10" s="342" t="s">
        <v>295</v>
      </c>
      <c r="Q10" s="342" t="s">
        <v>295</v>
      </c>
      <c r="R10" s="341"/>
      <c r="S10" s="345"/>
    </row>
    <row r="11" spans="2:19" ht="13.5">
      <c r="B11" s="340" t="s">
        <v>296</v>
      </c>
      <c r="C11" s="341"/>
      <c r="D11" s="341"/>
      <c r="E11" s="341"/>
      <c r="F11" s="341"/>
      <c r="G11" s="341"/>
      <c r="H11" s="341"/>
      <c r="I11" s="342" t="s">
        <v>295</v>
      </c>
      <c r="J11" s="341"/>
      <c r="K11" s="343"/>
      <c r="L11" s="344"/>
      <c r="M11" s="341"/>
      <c r="N11" s="341"/>
      <c r="O11" s="342" t="s">
        <v>295</v>
      </c>
      <c r="P11" s="342" t="s">
        <v>295</v>
      </c>
      <c r="Q11" s="342" t="s">
        <v>295</v>
      </c>
      <c r="R11" s="341"/>
      <c r="S11" s="345"/>
    </row>
    <row r="12" spans="2:19" ht="13.5">
      <c r="B12" s="340" t="s">
        <v>296</v>
      </c>
      <c r="C12" s="341"/>
      <c r="D12" s="341"/>
      <c r="E12" s="341"/>
      <c r="F12" s="341"/>
      <c r="G12" s="341"/>
      <c r="H12" s="341"/>
      <c r="I12" s="342" t="s">
        <v>295</v>
      </c>
      <c r="J12" s="341"/>
      <c r="K12" s="343"/>
      <c r="L12" s="344"/>
      <c r="M12" s="341"/>
      <c r="N12" s="341"/>
      <c r="O12" s="342" t="s">
        <v>295</v>
      </c>
      <c r="P12" s="342" t="s">
        <v>295</v>
      </c>
      <c r="Q12" s="342" t="s">
        <v>295</v>
      </c>
      <c r="R12" s="341"/>
      <c r="S12" s="345"/>
    </row>
    <row r="13" spans="2:19" ht="13.5">
      <c r="B13" s="340" t="s">
        <v>296</v>
      </c>
      <c r="C13" s="341"/>
      <c r="D13" s="341"/>
      <c r="E13" s="341"/>
      <c r="F13" s="341"/>
      <c r="G13" s="341"/>
      <c r="H13" s="341"/>
      <c r="I13" s="342" t="s">
        <v>295</v>
      </c>
      <c r="J13" s="341"/>
      <c r="K13" s="343"/>
      <c r="L13" s="344"/>
      <c r="M13" s="341"/>
      <c r="N13" s="341"/>
      <c r="O13" s="342" t="s">
        <v>295</v>
      </c>
      <c r="P13" s="342" t="s">
        <v>295</v>
      </c>
      <c r="Q13" s="342" t="s">
        <v>295</v>
      </c>
      <c r="R13" s="341"/>
      <c r="S13" s="345"/>
    </row>
    <row r="14" spans="2:19" ht="13.5">
      <c r="B14" s="340" t="s">
        <v>296</v>
      </c>
      <c r="C14" s="341"/>
      <c r="D14" s="341"/>
      <c r="E14" s="341"/>
      <c r="F14" s="341"/>
      <c r="G14" s="341"/>
      <c r="H14" s="341"/>
      <c r="I14" s="342" t="s">
        <v>295</v>
      </c>
      <c r="J14" s="341"/>
      <c r="K14" s="343"/>
      <c r="L14" s="344"/>
      <c r="M14" s="341"/>
      <c r="N14" s="341"/>
      <c r="O14" s="342" t="s">
        <v>295</v>
      </c>
      <c r="P14" s="342" t="s">
        <v>295</v>
      </c>
      <c r="Q14" s="342" t="s">
        <v>295</v>
      </c>
      <c r="R14" s="341"/>
      <c r="S14" s="345"/>
    </row>
    <row r="15" spans="2:19" ht="13.5">
      <c r="B15" s="340" t="s">
        <v>296</v>
      </c>
      <c r="C15" s="341"/>
      <c r="D15" s="341"/>
      <c r="E15" s="341"/>
      <c r="F15" s="341"/>
      <c r="G15" s="341"/>
      <c r="H15" s="341"/>
      <c r="I15" s="342" t="s">
        <v>295</v>
      </c>
      <c r="J15" s="341"/>
      <c r="K15" s="343"/>
      <c r="L15" s="344"/>
      <c r="M15" s="341"/>
      <c r="N15" s="341"/>
      <c r="O15" s="342" t="s">
        <v>295</v>
      </c>
      <c r="P15" s="342" t="s">
        <v>295</v>
      </c>
      <c r="Q15" s="342" t="s">
        <v>295</v>
      </c>
      <c r="R15" s="341"/>
      <c r="S15" s="345"/>
    </row>
    <row r="16" spans="2:19" ht="13.5">
      <c r="B16" s="340" t="s">
        <v>296</v>
      </c>
      <c r="C16" s="341"/>
      <c r="D16" s="341"/>
      <c r="E16" s="341"/>
      <c r="F16" s="341"/>
      <c r="G16" s="341"/>
      <c r="H16" s="341"/>
      <c r="I16" s="342" t="s">
        <v>295</v>
      </c>
      <c r="J16" s="341"/>
      <c r="K16" s="343"/>
      <c r="L16" s="344"/>
      <c r="M16" s="341"/>
      <c r="N16" s="341"/>
      <c r="O16" s="342" t="s">
        <v>295</v>
      </c>
      <c r="P16" s="342" t="s">
        <v>295</v>
      </c>
      <c r="Q16" s="342" t="s">
        <v>295</v>
      </c>
      <c r="R16" s="341"/>
      <c r="S16" s="345"/>
    </row>
    <row r="17" spans="2:19" ht="14.25" thickBot="1">
      <c r="B17" s="340" t="s">
        <v>296</v>
      </c>
      <c r="C17" s="346"/>
      <c r="D17" s="346"/>
      <c r="E17" s="346"/>
      <c r="F17" s="346"/>
      <c r="G17" s="346"/>
      <c r="H17" s="346"/>
      <c r="I17" s="347" t="s">
        <v>295</v>
      </c>
      <c r="J17" s="346"/>
      <c r="K17" s="348"/>
      <c r="L17" s="349"/>
      <c r="M17" s="346"/>
      <c r="N17" s="346"/>
      <c r="O17" s="347" t="s">
        <v>295</v>
      </c>
      <c r="P17" s="347" t="s">
        <v>295</v>
      </c>
      <c r="Q17" s="347" t="s">
        <v>295</v>
      </c>
      <c r="R17" s="346"/>
      <c r="S17" s="350"/>
    </row>
    <row r="18" spans="2:19" ht="14.25" thickBot="1">
      <c r="B18" s="351" t="s">
        <v>31</v>
      </c>
      <c r="C18" s="352"/>
      <c r="D18" s="353"/>
      <c r="E18" s="352"/>
      <c r="F18" s="354"/>
      <c r="G18" s="353"/>
      <c r="H18" s="355"/>
      <c r="I18" s="356" t="s">
        <v>295</v>
      </c>
      <c r="J18" s="357"/>
      <c r="K18" s="352"/>
      <c r="L18" s="358"/>
      <c r="M18" s="353"/>
      <c r="N18" s="359"/>
      <c r="O18" s="356" t="s">
        <v>295</v>
      </c>
      <c r="P18" s="360" t="s">
        <v>295</v>
      </c>
      <c r="Q18" s="356" t="s">
        <v>295</v>
      </c>
      <c r="R18" s="361"/>
      <c r="S18" s="362"/>
    </row>
    <row r="19" spans="2:19" ht="13.5">
      <c r="B19" s="363"/>
      <c r="C19" s="364"/>
      <c r="D19" s="364"/>
      <c r="E19" s="364"/>
      <c r="F19" s="364"/>
      <c r="G19" s="364"/>
      <c r="H19" s="365" t="s">
        <v>297</v>
      </c>
      <c r="I19" s="366" t="s">
        <v>298</v>
      </c>
      <c r="J19" s="364"/>
      <c r="K19" s="364"/>
      <c r="L19" s="363"/>
      <c r="M19" s="364"/>
      <c r="N19" s="364"/>
      <c r="O19" s="367" t="s">
        <v>299</v>
      </c>
      <c r="P19" s="368"/>
      <c r="Q19" s="368"/>
      <c r="R19" s="363"/>
      <c r="S19" s="364"/>
    </row>
    <row r="20" spans="2:17" ht="13.5">
      <c r="B20" s="364"/>
      <c r="G20" s="36"/>
      <c r="H20" s="341"/>
      <c r="I20" s="342" t="s">
        <v>295</v>
      </c>
      <c r="J20" s="364"/>
      <c r="K20" s="364"/>
      <c r="L20" s="364"/>
      <c r="O20" s="342" t="s">
        <v>295</v>
      </c>
      <c r="P20" s="364"/>
      <c r="Q20" s="369"/>
    </row>
    <row r="21" spans="2:17" ht="13.5">
      <c r="B21" s="364"/>
      <c r="G21" s="36"/>
      <c r="H21" s="341"/>
      <c r="I21" s="370" t="s">
        <v>300</v>
      </c>
      <c r="J21" s="370"/>
      <c r="K21" s="364"/>
      <c r="L21" s="364"/>
      <c r="O21" s="368"/>
      <c r="P21" s="364"/>
      <c r="Q21" s="369"/>
    </row>
    <row r="22" spans="2:17" ht="13.5">
      <c r="B22" s="364"/>
      <c r="G22" s="36"/>
      <c r="H22" s="341"/>
      <c r="I22" s="370" t="s">
        <v>301</v>
      </c>
      <c r="J22" s="370"/>
      <c r="K22" s="364"/>
      <c r="L22" s="364"/>
      <c r="O22" s="368"/>
      <c r="P22" s="364"/>
      <c r="Q22" s="369"/>
    </row>
    <row r="23" spans="2:17" ht="13.5">
      <c r="B23" s="364"/>
      <c r="G23" s="36"/>
      <c r="H23" s="341"/>
      <c r="I23" s="370" t="s">
        <v>302</v>
      </c>
      <c r="J23" s="370"/>
      <c r="K23" s="364"/>
      <c r="L23" s="364"/>
      <c r="O23" s="368"/>
      <c r="P23" s="364"/>
      <c r="Q23" s="369"/>
    </row>
    <row r="24" spans="14:17" ht="13.5">
      <c r="N24" s="364"/>
      <c r="P24" s="364"/>
      <c r="Q24" s="369"/>
    </row>
    <row r="25" spans="2:17" ht="13.5">
      <c r="B25" t="s">
        <v>303</v>
      </c>
      <c r="N25" s="364"/>
      <c r="P25" s="364"/>
      <c r="Q25" s="369"/>
    </row>
    <row r="26" spans="2:3" ht="13.5">
      <c r="B26" t="s">
        <v>304</v>
      </c>
      <c r="C26" t="s">
        <v>305</v>
      </c>
    </row>
  </sheetData>
  <sheetProtection/>
  <mergeCells count="1">
    <mergeCell ref="K4:L4"/>
  </mergeCells>
  <printOptions/>
  <pageMargins left="0.7" right="0.7" top="0.75" bottom="0.75" header="0.3" footer="0.3"/>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145" zoomScaleNormal="145" zoomScalePageLayoutView="0" workbookViewId="0" topLeftCell="A1">
      <selection activeCell="A1" sqref="A1"/>
    </sheetView>
  </sheetViews>
  <sheetFormatPr defaultColWidth="9.140625" defaultRowHeight="15"/>
  <cols>
    <col min="1" max="1" width="22.28125" style="0" customWidth="1"/>
    <col min="2" max="2" width="20.140625" style="0" customWidth="1"/>
    <col min="3" max="3" width="17.57421875" style="0" customWidth="1"/>
    <col min="4" max="4" width="17.28125" style="0" customWidth="1"/>
    <col min="5" max="5" width="17.421875" style="0" customWidth="1"/>
    <col min="6" max="6" width="4.8515625" style="0" customWidth="1"/>
    <col min="7" max="7" width="22.28125" style="0" customWidth="1"/>
    <col min="8" max="8" width="20.140625" style="0" customWidth="1"/>
    <col min="9" max="9" width="17.57421875" style="0" customWidth="1"/>
    <col min="10" max="10" width="17.28125" style="0" customWidth="1"/>
    <col min="11" max="11" width="19.8515625" style="0" customWidth="1"/>
    <col min="12" max="17" width="15.57421875" style="0" customWidth="1"/>
  </cols>
  <sheetData>
    <row r="1" ht="13.5">
      <c r="K1" t="s">
        <v>480</v>
      </c>
    </row>
    <row r="2" ht="13.5">
      <c r="A2" s="326" t="s">
        <v>306</v>
      </c>
    </row>
    <row r="3" ht="13.5">
      <c r="A3" s="327"/>
    </row>
    <row r="4" ht="13.5">
      <c r="A4" s="327"/>
    </row>
    <row r="5" spans="1:3" ht="13.5">
      <c r="A5" t="s">
        <v>471</v>
      </c>
      <c r="B5" s="371"/>
      <c r="C5" s="364"/>
    </row>
    <row r="6" spans="1:3" ht="13.5">
      <c r="A6" t="s">
        <v>472</v>
      </c>
      <c r="B6" s="371"/>
      <c r="C6" s="364"/>
    </row>
    <row r="7" spans="1:11" ht="13.5" customHeight="1">
      <c r="A7" s="371" t="s">
        <v>307</v>
      </c>
      <c r="B7" s="372"/>
      <c r="C7" s="371" t="s">
        <v>308</v>
      </c>
      <c r="D7" s="372"/>
      <c r="G7" s="449"/>
      <c r="H7" s="449"/>
      <c r="I7" s="449"/>
      <c r="J7" s="449"/>
      <c r="K7" s="449"/>
    </row>
    <row r="8" spans="1:11" ht="13.5">
      <c r="A8" s="326" t="s">
        <v>309</v>
      </c>
      <c r="B8" s="333"/>
      <c r="C8" s="371" t="s">
        <v>308</v>
      </c>
      <c r="D8" s="372"/>
      <c r="G8" s="449"/>
      <c r="H8" s="449"/>
      <c r="I8" s="449"/>
      <c r="J8" s="449"/>
      <c r="K8" s="449"/>
    </row>
    <row r="9" spans="1:11" s="372" customFormat="1" ht="15.75" customHeight="1">
      <c r="A9" s="326" t="s">
        <v>310</v>
      </c>
      <c r="B9" s="333"/>
      <c r="C9" s="371" t="s">
        <v>308</v>
      </c>
      <c r="G9" s="449"/>
      <c r="H9" s="449"/>
      <c r="I9" s="449"/>
      <c r="J9" s="449"/>
      <c r="K9" s="449"/>
    </row>
    <row r="10" spans="1:11" s="333" customFormat="1" ht="15.75" customHeight="1">
      <c r="A10" s="326" t="s">
        <v>311</v>
      </c>
      <c r="C10" s="371" t="s">
        <v>308</v>
      </c>
      <c r="D10" s="372"/>
      <c r="G10" s="449"/>
      <c r="H10" s="449"/>
      <c r="I10" s="449"/>
      <c r="J10" s="449"/>
      <c r="K10" s="449"/>
    </row>
    <row r="11" spans="1:11" s="333" customFormat="1" ht="15.75" customHeight="1">
      <c r="A11" s="326" t="s">
        <v>312</v>
      </c>
      <c r="C11" s="371" t="s">
        <v>308</v>
      </c>
      <c r="D11" s="372"/>
      <c r="G11" s="449"/>
      <c r="H11" s="449"/>
      <c r="I11" s="449"/>
      <c r="J11" s="449"/>
      <c r="K11" s="449"/>
    </row>
    <row r="12" spans="1:4" s="333" customFormat="1" ht="15.75" customHeight="1">
      <c r="A12" s="326" t="s">
        <v>313</v>
      </c>
      <c r="C12" s="371" t="s">
        <v>308</v>
      </c>
      <c r="D12" s="372"/>
    </row>
    <row r="13" spans="1:4" s="333" customFormat="1" ht="15.75" customHeight="1">
      <c r="A13" s="326" t="s">
        <v>314</v>
      </c>
      <c r="C13" s="371" t="s">
        <v>308</v>
      </c>
      <c r="D13" s="372"/>
    </row>
    <row r="14" spans="1:5" s="333" customFormat="1" ht="15.75" customHeight="1">
      <c r="A14" s="326" t="s">
        <v>315</v>
      </c>
      <c r="C14" s="371" t="s">
        <v>308</v>
      </c>
      <c r="E14" s="372" t="s">
        <v>316</v>
      </c>
    </row>
    <row r="15" s="333" customFormat="1" ht="15.75" customHeight="1"/>
    <row r="16" spans="1:3" s="333" customFormat="1" ht="15.75" customHeight="1">
      <c r="A16" s="326"/>
      <c r="B16" s="372"/>
      <c r="C16" s="372"/>
    </row>
    <row r="17" spans="1:10" s="333" customFormat="1" ht="15.75" customHeight="1">
      <c r="A17" t="s">
        <v>317</v>
      </c>
      <c r="B17"/>
      <c r="C17" s="373"/>
      <c r="D17" s="373"/>
      <c r="G17" t="s">
        <v>386</v>
      </c>
      <c r="H17"/>
      <c r="I17" s="373"/>
      <c r="J17" s="373"/>
    </row>
    <row r="18" spans="1:11" s="333" customFormat="1" ht="15.75" customHeight="1">
      <c r="A18" s="457" t="s">
        <v>379</v>
      </c>
      <c r="B18" s="409" t="s">
        <v>381</v>
      </c>
      <c r="C18" s="412" t="s">
        <v>382</v>
      </c>
      <c r="D18" s="413" t="s">
        <v>383</v>
      </c>
      <c r="E18" s="459" t="s">
        <v>46</v>
      </c>
      <c r="G18" s="457" t="s">
        <v>379</v>
      </c>
      <c r="H18" s="409" t="s">
        <v>381</v>
      </c>
      <c r="I18" s="412" t="s">
        <v>382</v>
      </c>
      <c r="J18" s="413" t="s">
        <v>383</v>
      </c>
      <c r="K18" s="459" t="s">
        <v>46</v>
      </c>
    </row>
    <row r="19" spans="1:11" s="333" customFormat="1" ht="30.75" customHeight="1">
      <c r="A19" s="458"/>
      <c r="B19" s="410" t="s">
        <v>380</v>
      </c>
      <c r="C19" s="415" t="s">
        <v>385</v>
      </c>
      <c r="D19" s="411" t="s">
        <v>384</v>
      </c>
      <c r="E19" s="460"/>
      <c r="G19" s="458"/>
      <c r="H19" s="410" t="s">
        <v>387</v>
      </c>
      <c r="I19" s="415" t="s">
        <v>388</v>
      </c>
      <c r="J19" s="411" t="s">
        <v>384</v>
      </c>
      <c r="K19" s="460"/>
    </row>
    <row r="20" spans="1:11" s="333" customFormat="1" ht="15.75" customHeight="1">
      <c r="A20" s="403" t="s">
        <v>340</v>
      </c>
      <c r="B20" s="375"/>
      <c r="C20" s="408"/>
      <c r="D20" s="380"/>
      <c r="E20" s="380"/>
      <c r="G20" s="422" t="s">
        <v>340</v>
      </c>
      <c r="H20" s="423"/>
      <c r="I20" s="424"/>
      <c r="J20" s="425"/>
      <c r="K20" s="425"/>
    </row>
    <row r="21" spans="1:11" s="333" customFormat="1" ht="15.75" customHeight="1">
      <c r="A21" s="404" t="s">
        <v>367</v>
      </c>
      <c r="B21" s="376"/>
      <c r="C21" s="397"/>
      <c r="D21" s="377"/>
      <c r="E21" s="377"/>
      <c r="G21" s="419" t="s">
        <v>389</v>
      </c>
      <c r="H21" s="419" t="s">
        <v>390</v>
      </c>
      <c r="I21" s="421" t="s">
        <v>391</v>
      </c>
      <c r="J21" s="421" t="s">
        <v>392</v>
      </c>
      <c r="K21" s="421"/>
    </row>
    <row r="22" spans="1:11" s="333" customFormat="1" ht="15.75" customHeight="1">
      <c r="A22" s="404" t="s">
        <v>368</v>
      </c>
      <c r="B22" s="377"/>
      <c r="C22" s="397"/>
      <c r="D22" s="376"/>
      <c r="E22" s="376"/>
      <c r="G22" s="419" t="s">
        <v>394</v>
      </c>
      <c r="H22" s="419" t="s">
        <v>397</v>
      </c>
      <c r="I22" s="421" t="s">
        <v>392</v>
      </c>
      <c r="J22" s="419" t="s">
        <v>396</v>
      </c>
      <c r="K22" s="419" t="s">
        <v>393</v>
      </c>
    </row>
    <row r="23" spans="1:11" s="333" customFormat="1" ht="15.75" customHeight="1">
      <c r="A23" s="404" t="s">
        <v>369</v>
      </c>
      <c r="B23" s="377"/>
      <c r="C23" s="397"/>
      <c r="D23" s="376"/>
      <c r="E23" s="376"/>
      <c r="G23" s="419" t="s">
        <v>398</v>
      </c>
      <c r="H23" s="426" t="s">
        <v>399</v>
      </c>
      <c r="I23" s="421" t="s">
        <v>392</v>
      </c>
      <c r="J23" s="419" t="s">
        <v>395</v>
      </c>
      <c r="K23" s="419"/>
    </row>
    <row r="24" spans="1:11" s="333" customFormat="1" ht="15.75" customHeight="1">
      <c r="A24" s="404" t="s">
        <v>370</v>
      </c>
      <c r="B24" s="377"/>
      <c r="C24" s="397"/>
      <c r="D24" s="376"/>
      <c r="E24" s="376"/>
      <c r="G24" s="419" t="s">
        <v>400</v>
      </c>
      <c r="H24" s="421" t="s">
        <v>399</v>
      </c>
      <c r="I24" s="421" t="s">
        <v>392</v>
      </c>
      <c r="J24" s="419" t="s">
        <v>395</v>
      </c>
      <c r="K24" s="419"/>
    </row>
    <row r="25" spans="1:11" s="333" customFormat="1" ht="15.75" customHeight="1">
      <c r="A25" s="404" t="s">
        <v>371</v>
      </c>
      <c r="B25" s="377"/>
      <c r="C25" s="397"/>
      <c r="D25" s="376"/>
      <c r="E25" s="376"/>
      <c r="G25" s="419" t="s">
        <v>401</v>
      </c>
      <c r="H25" s="421" t="s">
        <v>399</v>
      </c>
      <c r="I25" s="421" t="s">
        <v>392</v>
      </c>
      <c r="J25" s="419" t="s">
        <v>395</v>
      </c>
      <c r="K25" s="419"/>
    </row>
    <row r="26" spans="1:11" s="333" customFormat="1" ht="15.75" customHeight="1">
      <c r="A26" s="404" t="s">
        <v>372</v>
      </c>
      <c r="B26" s="377"/>
      <c r="C26" s="397"/>
      <c r="D26" s="376"/>
      <c r="E26" s="376"/>
      <c r="G26" s="419" t="s">
        <v>402</v>
      </c>
      <c r="H26" s="421" t="s">
        <v>399</v>
      </c>
      <c r="I26" s="421" t="s">
        <v>392</v>
      </c>
      <c r="J26" s="419" t="s">
        <v>395</v>
      </c>
      <c r="K26" s="419"/>
    </row>
    <row r="27" spans="1:11" s="333" customFormat="1" ht="15.75" customHeight="1">
      <c r="A27" s="405" t="s">
        <v>378</v>
      </c>
      <c r="B27" s="391"/>
      <c r="C27" s="398"/>
      <c r="D27" s="382"/>
      <c r="E27" s="382"/>
      <c r="G27" s="427" t="s">
        <v>403</v>
      </c>
      <c r="H27" s="433" t="s">
        <v>408</v>
      </c>
      <c r="I27" s="428" t="s">
        <v>392</v>
      </c>
      <c r="J27" s="427" t="s">
        <v>395</v>
      </c>
      <c r="K27" s="427"/>
    </row>
    <row r="28" spans="1:11" s="333" customFormat="1" ht="15.75" customHeight="1">
      <c r="A28" s="406" t="s">
        <v>343</v>
      </c>
      <c r="B28" s="388"/>
      <c r="C28" s="396"/>
      <c r="D28" s="414"/>
      <c r="E28" s="414"/>
      <c r="G28" s="427" t="s">
        <v>404</v>
      </c>
      <c r="H28" s="428" t="s">
        <v>409</v>
      </c>
      <c r="I28" s="432" t="s">
        <v>411</v>
      </c>
      <c r="J28" s="427" t="s">
        <v>412</v>
      </c>
      <c r="K28" s="427"/>
    </row>
    <row r="29" spans="1:11" s="333" customFormat="1" ht="15.75" customHeight="1">
      <c r="A29" s="407" t="s">
        <v>373</v>
      </c>
      <c r="B29" s="393"/>
      <c r="C29" s="400"/>
      <c r="D29" s="382"/>
      <c r="E29" s="382"/>
      <c r="G29" s="427" t="s">
        <v>405</v>
      </c>
      <c r="H29" s="428" t="s">
        <v>409</v>
      </c>
      <c r="I29" s="432" t="s">
        <v>411</v>
      </c>
      <c r="J29" s="427" t="s">
        <v>413</v>
      </c>
      <c r="K29" s="427"/>
    </row>
    <row r="30" spans="1:11" s="333" customFormat="1" ht="15.75" customHeight="1">
      <c r="A30" s="403" t="s">
        <v>344</v>
      </c>
      <c r="B30" s="380"/>
      <c r="C30" s="396"/>
      <c r="D30" s="375"/>
      <c r="E30" s="375"/>
      <c r="G30" s="427" t="s">
        <v>406</v>
      </c>
      <c r="H30" s="428" t="s">
        <v>410</v>
      </c>
      <c r="I30" s="428" t="s">
        <v>392</v>
      </c>
      <c r="J30" s="427" t="s">
        <v>395</v>
      </c>
      <c r="K30" s="427"/>
    </row>
    <row r="31" spans="1:11" s="333" customFormat="1" ht="15.75" customHeight="1">
      <c r="A31" s="404" t="s">
        <v>374</v>
      </c>
      <c r="B31" s="377"/>
      <c r="C31" s="397"/>
      <c r="D31" s="376"/>
      <c r="E31" s="376"/>
      <c r="G31" s="427" t="s">
        <v>407</v>
      </c>
      <c r="H31" s="428" t="s">
        <v>392</v>
      </c>
      <c r="I31" s="428" t="s">
        <v>392</v>
      </c>
      <c r="J31" s="429" t="s">
        <v>414</v>
      </c>
      <c r="K31" s="429" t="s">
        <v>415</v>
      </c>
    </row>
    <row r="32" spans="1:11" s="333" customFormat="1" ht="15.75" customHeight="1">
      <c r="A32" s="404" t="s">
        <v>375</v>
      </c>
      <c r="B32" s="377"/>
      <c r="C32" s="397"/>
      <c r="D32" s="376"/>
      <c r="E32" s="376"/>
      <c r="G32" s="418" t="s">
        <v>343</v>
      </c>
      <c r="H32" s="418"/>
      <c r="I32" s="425"/>
      <c r="J32" s="424"/>
      <c r="K32" s="424"/>
    </row>
    <row r="33" spans="1:11" s="333" customFormat="1" ht="15.75" customHeight="1">
      <c r="A33" s="404" t="s">
        <v>376</v>
      </c>
      <c r="B33" s="377"/>
      <c r="C33" s="397"/>
      <c r="D33" s="376"/>
      <c r="E33" s="376"/>
      <c r="G33" s="419" t="s">
        <v>416</v>
      </c>
      <c r="H33" s="435" t="s">
        <v>417</v>
      </c>
      <c r="I33" s="437" t="s">
        <v>418</v>
      </c>
      <c r="J33" s="427" t="s">
        <v>412</v>
      </c>
      <c r="K33" s="421"/>
    </row>
    <row r="34" spans="1:11" s="333" customFormat="1" ht="15.75" customHeight="1">
      <c r="A34" s="404" t="s">
        <v>377</v>
      </c>
      <c r="B34" s="376"/>
      <c r="C34" s="397"/>
      <c r="D34" s="377"/>
      <c r="E34" s="377"/>
      <c r="G34" s="419" t="s">
        <v>419</v>
      </c>
      <c r="H34" s="419" t="s">
        <v>392</v>
      </c>
      <c r="I34" s="421" t="s">
        <v>392</v>
      </c>
      <c r="J34" s="421" t="s">
        <v>421</v>
      </c>
      <c r="K34" s="421"/>
    </row>
    <row r="35" spans="1:11" s="333" customFormat="1" ht="15.75" customHeight="1">
      <c r="A35" s="446" t="s">
        <v>378</v>
      </c>
      <c r="B35" s="393"/>
      <c r="C35" s="400"/>
      <c r="D35" s="382"/>
      <c r="E35" s="382"/>
      <c r="G35" s="419" t="s">
        <v>420</v>
      </c>
      <c r="H35" s="419" t="s">
        <v>392</v>
      </c>
      <c r="I35" s="421" t="s">
        <v>392</v>
      </c>
      <c r="J35" s="421" t="s">
        <v>422</v>
      </c>
      <c r="K35" s="421"/>
    </row>
    <row r="36" spans="1:11" s="333" customFormat="1" ht="15.75" customHeight="1">
      <c r="A36" s="402"/>
      <c r="B36" s="364"/>
      <c r="C36" s="416"/>
      <c r="D36" s="417"/>
      <c r="E36" s="417"/>
      <c r="G36" s="419" t="s">
        <v>423</v>
      </c>
      <c r="H36" s="434" t="s">
        <v>424</v>
      </c>
      <c r="I36" s="437" t="s">
        <v>425</v>
      </c>
      <c r="J36" s="437" t="s">
        <v>426</v>
      </c>
      <c r="K36" s="436" t="s">
        <v>427</v>
      </c>
    </row>
    <row r="37" spans="1:11" s="333" customFormat="1" ht="15.75" customHeight="1">
      <c r="A37" s="402"/>
      <c r="B37" s="364"/>
      <c r="C37" s="416"/>
      <c r="D37" s="417"/>
      <c r="E37" s="417"/>
      <c r="G37" s="419" t="s">
        <v>428</v>
      </c>
      <c r="H37" s="419" t="s">
        <v>429</v>
      </c>
      <c r="I37" s="436" t="s">
        <v>467</v>
      </c>
      <c r="J37" s="427" t="s">
        <v>431</v>
      </c>
      <c r="K37" s="436" t="s">
        <v>435</v>
      </c>
    </row>
    <row r="38" spans="1:11" s="333" customFormat="1" ht="15.75" customHeight="1">
      <c r="A38" s="402"/>
      <c r="B38" s="364"/>
      <c r="C38" s="416"/>
      <c r="D38" s="417"/>
      <c r="E38" s="417"/>
      <c r="G38" s="419" t="s">
        <v>432</v>
      </c>
      <c r="H38" s="419" t="s">
        <v>392</v>
      </c>
      <c r="I38" s="421" t="s">
        <v>392</v>
      </c>
      <c r="J38" s="421" t="s">
        <v>421</v>
      </c>
      <c r="K38" s="421"/>
    </row>
    <row r="39" spans="1:11" s="333" customFormat="1" ht="15.75" customHeight="1">
      <c r="A39" s="402"/>
      <c r="B39" s="364"/>
      <c r="C39" s="416"/>
      <c r="D39" s="417"/>
      <c r="E39" s="417"/>
      <c r="G39" s="419" t="s">
        <v>433</v>
      </c>
      <c r="H39" s="419" t="s">
        <v>392</v>
      </c>
      <c r="I39" s="421" t="s">
        <v>392</v>
      </c>
      <c r="J39" s="421" t="s">
        <v>421</v>
      </c>
      <c r="K39" s="436" t="s">
        <v>434</v>
      </c>
    </row>
    <row r="40" spans="1:11" s="333" customFormat="1" ht="15.75" customHeight="1">
      <c r="A40" s="402"/>
      <c r="B40" s="364"/>
      <c r="C40" s="416"/>
      <c r="D40" s="417"/>
      <c r="E40" s="417"/>
      <c r="G40" s="420" t="s">
        <v>436</v>
      </c>
      <c r="H40" s="420" t="s">
        <v>392</v>
      </c>
      <c r="I40" s="438" t="s">
        <v>437</v>
      </c>
      <c r="J40" s="430" t="s">
        <v>430</v>
      </c>
      <c r="K40" s="430"/>
    </row>
    <row r="41" spans="1:11" s="333" customFormat="1" ht="15.75" customHeight="1">
      <c r="A41" s="402"/>
      <c r="B41" s="364"/>
      <c r="C41" s="416"/>
      <c r="D41" s="417"/>
      <c r="E41" s="417"/>
      <c r="G41" s="422" t="s">
        <v>344</v>
      </c>
      <c r="H41" s="425"/>
      <c r="I41" s="425"/>
      <c r="J41" s="423"/>
      <c r="K41" s="423"/>
    </row>
    <row r="42" spans="1:11" s="333" customFormat="1" ht="15.75" customHeight="1">
      <c r="A42" s="402"/>
      <c r="B42" s="364"/>
      <c r="C42" s="416"/>
      <c r="D42" s="417"/>
      <c r="E42" s="417"/>
      <c r="G42" s="419" t="s">
        <v>438</v>
      </c>
      <c r="H42" s="424" t="s">
        <v>392</v>
      </c>
      <c r="I42" s="424" t="s">
        <v>392</v>
      </c>
      <c r="J42" s="423" t="s">
        <v>421</v>
      </c>
      <c r="K42" s="423"/>
    </row>
    <row r="43" spans="1:11" s="333" customFormat="1" ht="15.75" customHeight="1">
      <c r="A43" s="402"/>
      <c r="B43" s="364"/>
      <c r="C43" s="416"/>
      <c r="D43" s="417"/>
      <c r="E43" s="417"/>
      <c r="G43" s="419" t="s">
        <v>439</v>
      </c>
      <c r="H43" s="424" t="s">
        <v>444</v>
      </c>
      <c r="I43" s="448" t="s">
        <v>411</v>
      </c>
      <c r="J43" s="439" t="s">
        <v>445</v>
      </c>
      <c r="K43" s="423"/>
    </row>
    <row r="44" spans="1:11" s="333" customFormat="1" ht="15.75" customHeight="1">
      <c r="A44" s="402"/>
      <c r="B44" s="364"/>
      <c r="C44" s="416"/>
      <c r="D44" s="417"/>
      <c r="E44" s="417"/>
      <c r="G44" s="419" t="s">
        <v>441</v>
      </c>
      <c r="H44" s="424" t="s">
        <v>392</v>
      </c>
      <c r="I44" s="424" t="s">
        <v>392</v>
      </c>
      <c r="J44" s="423" t="s">
        <v>421</v>
      </c>
      <c r="K44" s="423"/>
    </row>
    <row r="45" spans="1:11" s="333" customFormat="1" ht="15.75" customHeight="1">
      <c r="A45" s="402"/>
      <c r="B45" s="364"/>
      <c r="C45" s="416"/>
      <c r="D45" s="417"/>
      <c r="E45" s="417"/>
      <c r="G45" s="419" t="s">
        <v>440</v>
      </c>
      <c r="H45" s="424" t="s">
        <v>392</v>
      </c>
      <c r="I45" s="424" t="s">
        <v>392</v>
      </c>
      <c r="J45" s="423" t="s">
        <v>421</v>
      </c>
      <c r="K45" s="423"/>
    </row>
    <row r="46" spans="1:11" s="333" customFormat="1" ht="15.75" customHeight="1">
      <c r="A46" s="402"/>
      <c r="B46" s="364"/>
      <c r="C46" s="416"/>
      <c r="D46" s="417"/>
      <c r="E46" s="417"/>
      <c r="G46" s="419" t="s">
        <v>442</v>
      </c>
      <c r="H46" s="424" t="s">
        <v>392</v>
      </c>
      <c r="I46" s="424" t="s">
        <v>392</v>
      </c>
      <c r="J46" s="423" t="s">
        <v>421</v>
      </c>
      <c r="K46" s="423"/>
    </row>
    <row r="47" spans="1:11" s="333" customFormat="1" ht="15.75" customHeight="1">
      <c r="A47" s="402"/>
      <c r="B47" s="364"/>
      <c r="C47" s="416"/>
      <c r="D47" s="417"/>
      <c r="E47" s="417"/>
      <c r="G47" s="419" t="s">
        <v>443</v>
      </c>
      <c r="H47" s="424" t="s">
        <v>392</v>
      </c>
      <c r="I47" s="424" t="s">
        <v>392</v>
      </c>
      <c r="J47" s="423" t="s">
        <v>421</v>
      </c>
      <c r="K47" s="423"/>
    </row>
    <row r="48" spans="1:11" s="333" customFormat="1" ht="15.75" customHeight="1">
      <c r="A48" s="402"/>
      <c r="B48" s="364"/>
      <c r="C48" s="416"/>
      <c r="D48" s="417"/>
      <c r="E48" s="417"/>
      <c r="G48" s="419" t="s">
        <v>446</v>
      </c>
      <c r="H48" s="424" t="s">
        <v>392</v>
      </c>
      <c r="I48" s="424" t="s">
        <v>448</v>
      </c>
      <c r="J48" s="423" t="s">
        <v>449</v>
      </c>
      <c r="K48" s="441" t="s">
        <v>451</v>
      </c>
    </row>
    <row r="49" spans="1:11" s="333" customFormat="1" ht="15.75" customHeight="1">
      <c r="A49" s="402"/>
      <c r="B49" s="364"/>
      <c r="C49" s="416"/>
      <c r="D49" s="417"/>
      <c r="E49" s="417"/>
      <c r="G49" s="419" t="s">
        <v>447</v>
      </c>
      <c r="H49" s="440" t="s">
        <v>450</v>
      </c>
      <c r="I49" s="424" t="s">
        <v>448</v>
      </c>
      <c r="J49" s="423" t="s">
        <v>449</v>
      </c>
      <c r="K49" s="441" t="s">
        <v>451</v>
      </c>
    </row>
    <row r="50" spans="1:11" s="333" customFormat="1" ht="15.75" customHeight="1">
      <c r="A50" s="402"/>
      <c r="B50" s="364"/>
      <c r="C50" s="416"/>
      <c r="D50" s="417"/>
      <c r="E50" s="417"/>
      <c r="G50" s="419" t="s">
        <v>452</v>
      </c>
      <c r="H50" s="421" t="s">
        <v>458</v>
      </c>
      <c r="I50" s="432" t="s">
        <v>411</v>
      </c>
      <c r="J50" s="423" t="s">
        <v>392</v>
      </c>
      <c r="K50" s="423"/>
    </row>
    <row r="51" spans="1:11" s="333" customFormat="1" ht="15.75" customHeight="1">
      <c r="A51" s="402"/>
      <c r="B51" s="364"/>
      <c r="C51" s="416"/>
      <c r="D51" s="417"/>
      <c r="E51" s="417"/>
      <c r="G51" s="419" t="s">
        <v>453</v>
      </c>
      <c r="H51" s="424" t="s">
        <v>458</v>
      </c>
      <c r="I51" s="432" t="s">
        <v>411</v>
      </c>
      <c r="J51" s="423" t="s">
        <v>392</v>
      </c>
      <c r="K51" s="423"/>
    </row>
    <row r="52" spans="1:11" s="333" customFormat="1" ht="15.75" customHeight="1">
      <c r="A52" s="402"/>
      <c r="B52" s="364"/>
      <c r="C52" s="416"/>
      <c r="D52" s="417"/>
      <c r="E52" s="417"/>
      <c r="G52" s="419" t="s">
        <v>454</v>
      </c>
      <c r="H52" s="424" t="s">
        <v>458</v>
      </c>
      <c r="I52" s="432" t="s">
        <v>411</v>
      </c>
      <c r="J52" s="423" t="s">
        <v>392</v>
      </c>
      <c r="K52" s="423"/>
    </row>
    <row r="53" spans="1:11" s="333" customFormat="1" ht="15.75" customHeight="1">
      <c r="A53" s="402"/>
      <c r="B53" s="364"/>
      <c r="C53" s="416"/>
      <c r="D53" s="417"/>
      <c r="E53" s="417"/>
      <c r="G53" s="419" t="s">
        <v>455</v>
      </c>
      <c r="H53" s="424" t="s">
        <v>458</v>
      </c>
      <c r="I53" s="432" t="s">
        <v>411</v>
      </c>
      <c r="J53" s="423" t="s">
        <v>392</v>
      </c>
      <c r="K53" s="423"/>
    </row>
    <row r="54" spans="7:11" s="333" customFormat="1" ht="15.75" customHeight="1">
      <c r="G54" s="419" t="s">
        <v>456</v>
      </c>
      <c r="H54" s="424" t="s">
        <v>458</v>
      </c>
      <c r="I54" s="432" t="s">
        <v>411</v>
      </c>
      <c r="J54" s="423" t="s">
        <v>392</v>
      </c>
      <c r="K54" s="441" t="s">
        <v>461</v>
      </c>
    </row>
    <row r="55" spans="7:11" s="333" customFormat="1" ht="15.75" customHeight="1">
      <c r="G55" s="419" t="s">
        <v>457</v>
      </c>
      <c r="H55" s="424" t="s">
        <v>458</v>
      </c>
      <c r="I55" s="448" t="s">
        <v>411</v>
      </c>
      <c r="J55" s="423" t="s">
        <v>392</v>
      </c>
      <c r="K55" s="423"/>
    </row>
    <row r="56" spans="1:11" s="333" customFormat="1" ht="15.75" customHeight="1">
      <c r="A56" t="s">
        <v>364</v>
      </c>
      <c r="B56"/>
      <c r="C56"/>
      <c r="D56"/>
      <c r="G56" s="419" t="s">
        <v>465</v>
      </c>
      <c r="H56" s="424" t="s">
        <v>392</v>
      </c>
      <c r="I56" s="424" t="s">
        <v>459</v>
      </c>
      <c r="J56" s="423" t="s">
        <v>392</v>
      </c>
      <c r="K56" s="439" t="s">
        <v>462</v>
      </c>
    </row>
    <row r="57" spans="1:11" s="333" customFormat="1" ht="15.75" customHeight="1">
      <c r="A57" s="341"/>
      <c r="B57" s="341" t="s">
        <v>318</v>
      </c>
      <c r="C57" s="341" t="s">
        <v>319</v>
      </c>
      <c r="D57" s="341" t="s">
        <v>320</v>
      </c>
      <c r="G57" s="429" t="s">
        <v>464</v>
      </c>
      <c r="H57" s="431" t="s">
        <v>392</v>
      </c>
      <c r="I57" s="431" t="s">
        <v>460</v>
      </c>
      <c r="J57" s="429" t="s">
        <v>392</v>
      </c>
      <c r="K57" s="445" t="s">
        <v>463</v>
      </c>
    </row>
    <row r="58" spans="1:11" s="333" customFormat="1" ht="15.75" customHeight="1">
      <c r="A58" s="374" t="s">
        <v>321</v>
      </c>
      <c r="B58" s="388" t="s">
        <v>322</v>
      </c>
      <c r="C58" s="388"/>
      <c r="D58" s="388"/>
      <c r="G58" s="444" t="s">
        <v>466</v>
      </c>
      <c r="H58" s="443"/>
      <c r="I58" s="443"/>
      <c r="J58" s="442"/>
      <c r="K58" s="442"/>
    </row>
    <row r="59" spans="1:11" s="333" customFormat="1" ht="15.75" customHeight="1">
      <c r="A59" s="374"/>
      <c r="B59" s="376"/>
      <c r="C59" s="376"/>
      <c r="D59" s="376"/>
      <c r="G59" s="442"/>
      <c r="H59" s="443"/>
      <c r="I59" s="443"/>
      <c r="J59" s="442"/>
      <c r="K59" s="442"/>
    </row>
    <row r="60" spans="1:11" s="333" customFormat="1" ht="15.75" customHeight="1">
      <c r="A60" s="374"/>
      <c r="B60" s="376"/>
      <c r="C60" s="376"/>
      <c r="D60" s="376"/>
      <c r="G60" s="442"/>
      <c r="H60" s="443"/>
      <c r="I60" s="443"/>
      <c r="J60" s="442"/>
      <c r="K60" s="442"/>
    </row>
    <row r="61" spans="1:11" s="333" customFormat="1" ht="15.75" customHeight="1">
      <c r="A61" s="374"/>
      <c r="B61" s="376" t="s">
        <v>323</v>
      </c>
      <c r="C61" s="376"/>
      <c r="D61" s="376"/>
      <c r="G61" s="442"/>
      <c r="H61" s="443"/>
      <c r="I61" s="443"/>
      <c r="J61" s="442"/>
      <c r="K61" s="442"/>
    </row>
    <row r="62" spans="1:11" s="333" customFormat="1" ht="15.75" customHeight="1">
      <c r="A62" s="374"/>
      <c r="B62" s="377"/>
      <c r="C62" s="377"/>
      <c r="D62" s="377"/>
      <c r="H62" s="364"/>
      <c r="I62" s="416"/>
      <c r="J62" s="417"/>
      <c r="K62" s="417"/>
    </row>
    <row r="63" spans="1:11" s="333" customFormat="1" ht="15.75" customHeight="1">
      <c r="A63" s="374"/>
      <c r="B63" s="377"/>
      <c r="C63" s="377"/>
      <c r="D63" s="377"/>
      <c r="G63" s="402"/>
      <c r="H63" s="364"/>
      <c r="I63" s="416"/>
      <c r="J63" s="417"/>
      <c r="K63" s="417"/>
    </row>
    <row r="64" spans="1:11" ht="15.75" customHeight="1">
      <c r="A64" s="374"/>
      <c r="B64" s="377" t="s">
        <v>324</v>
      </c>
      <c r="C64" s="377"/>
      <c r="D64" s="377"/>
      <c r="E64" s="333"/>
      <c r="G64" s="402"/>
      <c r="H64" s="364"/>
      <c r="I64" s="416"/>
      <c r="J64" s="417"/>
      <c r="K64" s="417"/>
    </row>
    <row r="65" spans="1:11" ht="15.75" customHeight="1">
      <c r="A65" s="374"/>
      <c r="B65" s="377"/>
      <c r="C65" s="377"/>
      <c r="D65" s="377"/>
      <c r="E65" s="333"/>
      <c r="G65" s="402"/>
      <c r="H65" s="364"/>
      <c r="I65" s="416"/>
      <c r="J65" s="417"/>
      <c r="K65" s="417"/>
    </row>
    <row r="66" spans="1:11" ht="15.75" customHeight="1">
      <c r="A66" s="374"/>
      <c r="B66" s="377"/>
      <c r="C66" s="377"/>
      <c r="D66" s="377"/>
      <c r="E66" s="333"/>
      <c r="G66" s="402"/>
      <c r="H66" s="364"/>
      <c r="I66" s="416"/>
      <c r="J66" s="417"/>
      <c r="K66" s="417"/>
    </row>
    <row r="67" spans="1:11" ht="15.75" customHeight="1">
      <c r="A67" s="374"/>
      <c r="B67" s="377" t="s">
        <v>325</v>
      </c>
      <c r="C67" s="377"/>
      <c r="D67" s="377"/>
      <c r="E67" s="333"/>
      <c r="G67" s="402"/>
      <c r="H67" s="364"/>
      <c r="I67" s="416"/>
      <c r="J67" s="417"/>
      <c r="K67" s="417"/>
    </row>
    <row r="68" spans="1:11" ht="15.75" customHeight="1">
      <c r="A68" s="374"/>
      <c r="B68" s="377"/>
      <c r="C68" s="377"/>
      <c r="D68" s="377"/>
      <c r="E68" s="333"/>
      <c r="G68" s="402"/>
      <c r="H68" s="364"/>
      <c r="I68" s="416"/>
      <c r="J68" s="417"/>
      <c r="K68" s="417"/>
    </row>
    <row r="69" spans="1:11" ht="15.75" customHeight="1">
      <c r="A69" s="374"/>
      <c r="B69" s="377"/>
      <c r="C69" s="377"/>
      <c r="D69" s="377"/>
      <c r="E69" s="333"/>
      <c r="G69" s="402"/>
      <c r="H69" s="364"/>
      <c r="I69" s="416"/>
      <c r="J69" s="417"/>
      <c r="K69" s="417"/>
    </row>
    <row r="70" spans="1:11" ht="15.75" customHeight="1">
      <c r="A70" s="374"/>
      <c r="B70" s="377" t="s">
        <v>326</v>
      </c>
      <c r="C70" s="377"/>
      <c r="D70" s="377"/>
      <c r="E70" s="333"/>
      <c r="G70" s="402"/>
      <c r="H70" s="364"/>
      <c r="I70" s="416"/>
      <c r="J70" s="417"/>
      <c r="K70" s="417"/>
    </row>
    <row r="71" spans="1:11" ht="15.75" customHeight="1">
      <c r="A71" s="374"/>
      <c r="B71" s="377"/>
      <c r="C71" s="377"/>
      <c r="D71" s="377"/>
      <c r="E71" s="333"/>
      <c r="G71" s="402"/>
      <c r="H71" s="364"/>
      <c r="I71" s="416"/>
      <c r="J71" s="417"/>
      <c r="K71" s="417"/>
    </row>
    <row r="72" spans="1:11" ht="15.75" customHeight="1">
      <c r="A72" s="374"/>
      <c r="B72" s="378"/>
      <c r="C72" s="378"/>
      <c r="D72" s="378"/>
      <c r="E72" s="333"/>
      <c r="G72" s="402"/>
      <c r="H72" s="364"/>
      <c r="I72" s="416"/>
      <c r="J72" s="417"/>
      <c r="K72" s="417"/>
    </row>
    <row r="73" spans="1:11" ht="15.75" customHeight="1">
      <c r="A73" s="379" t="s">
        <v>327</v>
      </c>
      <c r="B73" s="380"/>
      <c r="C73" s="380"/>
      <c r="D73" s="380"/>
      <c r="E73" s="333"/>
      <c r="G73" s="402"/>
      <c r="H73" s="364"/>
      <c r="I73" s="416"/>
      <c r="J73" s="417"/>
      <c r="K73" s="417"/>
    </row>
    <row r="74" spans="1:11" ht="15.75" customHeight="1">
      <c r="A74" s="381"/>
      <c r="B74" s="382"/>
      <c r="C74" s="382"/>
      <c r="D74" s="382"/>
      <c r="E74" s="333"/>
      <c r="G74" s="402"/>
      <c r="H74" s="364"/>
      <c r="I74" s="416"/>
      <c r="J74" s="417"/>
      <c r="K74" s="417"/>
    </row>
    <row r="75" spans="1:11" ht="15.75" customHeight="1">
      <c r="A75" s="326"/>
      <c r="B75" s="326"/>
      <c r="C75" s="372"/>
      <c r="D75" s="333"/>
      <c r="E75" s="333"/>
      <c r="G75" s="402"/>
      <c r="H75" s="364"/>
      <c r="I75" s="416"/>
      <c r="J75" s="417"/>
      <c r="K75" s="417"/>
    </row>
    <row r="76" spans="1:11" ht="15.75" customHeight="1">
      <c r="A76" s="327"/>
      <c r="B76" s="327"/>
      <c r="C76" s="372"/>
      <c r="D76" s="333"/>
      <c r="G76" s="402"/>
      <c r="H76" s="364"/>
      <c r="I76" s="416"/>
      <c r="J76" s="417"/>
      <c r="K76" s="417"/>
    </row>
    <row r="77" spans="1:11" ht="15.75" customHeight="1">
      <c r="A77" s="326" t="s">
        <v>359</v>
      </c>
      <c r="B77" s="326"/>
      <c r="C77" s="372"/>
      <c r="D77" s="333"/>
      <c r="E77" s="333"/>
      <c r="G77" s="402"/>
      <c r="H77" s="364"/>
      <c r="I77" s="416"/>
      <c r="J77" s="417"/>
      <c r="K77" s="417"/>
    </row>
    <row r="78" spans="1:11" ht="15.75" customHeight="1">
      <c r="A78" s="326" t="s">
        <v>360</v>
      </c>
      <c r="B78" s="368" t="s">
        <v>295</v>
      </c>
      <c r="C78" s="468" t="s">
        <v>328</v>
      </c>
      <c r="D78" s="468"/>
      <c r="E78" s="447" t="s">
        <v>329</v>
      </c>
      <c r="G78" s="402"/>
      <c r="H78" s="364"/>
      <c r="I78" s="416"/>
      <c r="J78" s="417"/>
      <c r="K78" s="417"/>
    </row>
    <row r="79" spans="1:11" ht="15.75" customHeight="1">
      <c r="A79" s="326" t="s">
        <v>361</v>
      </c>
      <c r="B79" s="368" t="s">
        <v>295</v>
      </c>
      <c r="C79" s="395" t="s">
        <v>365</v>
      </c>
      <c r="D79" s="395"/>
      <c r="E79" s="333" t="s">
        <v>366</v>
      </c>
      <c r="G79" s="402"/>
      <c r="H79" s="364"/>
      <c r="I79" s="416"/>
      <c r="J79" s="417"/>
      <c r="K79" s="417"/>
    </row>
    <row r="80" spans="1:11" ht="15.75" customHeight="1">
      <c r="A80" s="326" t="s">
        <v>362</v>
      </c>
      <c r="B80" s="368" t="s">
        <v>295</v>
      </c>
      <c r="C80" s="395" t="s">
        <v>365</v>
      </c>
      <c r="D80" s="395"/>
      <c r="E80" s="333" t="s">
        <v>366</v>
      </c>
      <c r="G80" s="402"/>
      <c r="H80" s="364"/>
      <c r="I80" s="416"/>
      <c r="J80" s="417"/>
      <c r="K80" s="417"/>
    </row>
    <row r="81" spans="1:11" ht="15.75" customHeight="1">
      <c r="A81" s="326" t="s">
        <v>363</v>
      </c>
      <c r="B81" s="368" t="s">
        <v>295</v>
      </c>
      <c r="C81" s="395" t="s">
        <v>365</v>
      </c>
      <c r="D81" s="395"/>
      <c r="E81" s="333" t="s">
        <v>366</v>
      </c>
      <c r="G81" s="333"/>
      <c r="H81" s="333"/>
      <c r="I81" s="333"/>
      <c r="J81" s="333"/>
      <c r="K81" s="333"/>
    </row>
    <row r="82" spans="1:11" ht="15.75" customHeight="1">
      <c r="A82" s="326"/>
      <c r="B82" s="368"/>
      <c r="C82" s="372"/>
      <c r="D82" s="333"/>
      <c r="E82" s="333"/>
      <c r="G82" s="333"/>
      <c r="H82" s="333"/>
      <c r="I82" s="333"/>
      <c r="J82" s="333"/>
      <c r="K82" s="333"/>
    </row>
    <row r="83" spans="1:11" ht="15.75" customHeight="1">
      <c r="A83" s="333"/>
      <c r="B83" s="326"/>
      <c r="C83" s="372"/>
      <c r="D83" s="333"/>
      <c r="E83" s="333"/>
      <c r="G83" s="333"/>
      <c r="H83" s="333"/>
      <c r="I83" s="333"/>
      <c r="J83" s="333"/>
      <c r="K83" s="333"/>
    </row>
    <row r="84" spans="1:11" ht="15.75" customHeight="1">
      <c r="A84" s="383" t="s">
        <v>63</v>
      </c>
      <c r="B84" s="384"/>
      <c r="C84" s="385"/>
      <c r="D84" s="333"/>
      <c r="E84" s="333"/>
      <c r="G84" s="333"/>
      <c r="H84" s="333"/>
      <c r="I84" s="333"/>
      <c r="J84" s="333"/>
      <c r="K84" s="333"/>
    </row>
    <row r="85" spans="1:11" ht="15.75" customHeight="1">
      <c r="A85" s="383" t="s">
        <v>330</v>
      </c>
      <c r="B85" s="383" t="s">
        <v>331</v>
      </c>
      <c r="C85" s="383" t="s">
        <v>332</v>
      </c>
      <c r="D85" s="383" t="s">
        <v>333</v>
      </c>
      <c r="E85" s="383" t="s">
        <v>334</v>
      </c>
      <c r="G85" s="333"/>
      <c r="H85" s="333"/>
      <c r="I85" s="333"/>
      <c r="J85" s="333"/>
      <c r="K85" s="333"/>
    </row>
    <row r="86" spans="1:11" ht="15.75" customHeight="1">
      <c r="A86" s="463" t="s">
        <v>335</v>
      </c>
      <c r="B86" s="383" t="s">
        <v>336</v>
      </c>
      <c r="C86" s="342"/>
      <c r="D86" s="386"/>
      <c r="E86" s="386"/>
      <c r="G86" s="333"/>
      <c r="H86" s="333"/>
      <c r="I86" s="333"/>
      <c r="J86" s="333"/>
      <c r="K86" s="333"/>
    </row>
    <row r="87" spans="1:11" ht="15.75" customHeight="1">
      <c r="A87" s="463"/>
      <c r="B87" s="383" t="s">
        <v>337</v>
      </c>
      <c r="C87" s="342"/>
      <c r="D87" s="387"/>
      <c r="E87" s="387"/>
      <c r="G87" s="333"/>
      <c r="H87" s="333"/>
      <c r="I87" s="333"/>
      <c r="J87" s="333"/>
      <c r="K87" s="333"/>
    </row>
    <row r="88" spans="1:11" ht="15.75" customHeight="1">
      <c r="A88" s="463"/>
      <c r="B88" s="383" t="s">
        <v>338</v>
      </c>
      <c r="C88" s="342"/>
      <c r="D88" s="387"/>
      <c r="E88" s="387"/>
      <c r="G88" s="333"/>
      <c r="H88" s="333"/>
      <c r="I88" s="333"/>
      <c r="J88" s="333"/>
      <c r="K88" s="333"/>
    </row>
    <row r="89" spans="1:11" ht="13.5">
      <c r="A89" s="463"/>
      <c r="B89" s="383" t="s">
        <v>31</v>
      </c>
      <c r="C89" s="342">
        <f>SUM(C86:C88)</f>
        <v>0</v>
      </c>
      <c r="D89" s="387"/>
      <c r="E89" s="387"/>
      <c r="G89" s="333"/>
      <c r="H89" s="333"/>
      <c r="I89" s="333"/>
      <c r="J89" s="333"/>
      <c r="K89" s="333"/>
    </row>
    <row r="90" spans="1:11" ht="13.5">
      <c r="A90" s="383" t="s">
        <v>339</v>
      </c>
      <c r="B90" s="383"/>
      <c r="C90" s="342"/>
      <c r="D90" s="387"/>
      <c r="E90" s="387"/>
      <c r="G90" s="333"/>
      <c r="H90" s="333"/>
      <c r="I90" s="333"/>
      <c r="J90" s="333"/>
      <c r="K90" s="333"/>
    </row>
    <row r="91" spans="1:5" ht="13.5">
      <c r="A91" s="383" t="s">
        <v>322</v>
      </c>
      <c r="B91" s="383"/>
      <c r="C91" s="342"/>
      <c r="D91" s="387"/>
      <c r="E91" s="387"/>
    </row>
    <row r="92" spans="1:5" ht="13.5">
      <c r="A92" s="464" t="s">
        <v>340</v>
      </c>
      <c r="B92" s="388" t="s">
        <v>339</v>
      </c>
      <c r="C92" s="396"/>
      <c r="D92" s="389"/>
      <c r="E92" s="389"/>
    </row>
    <row r="93" spans="1:5" ht="13.5">
      <c r="A93" s="465"/>
      <c r="B93" s="376" t="s">
        <v>322</v>
      </c>
      <c r="C93" s="397"/>
      <c r="D93" s="389"/>
      <c r="E93" s="389"/>
    </row>
    <row r="94" spans="1:5" ht="13.5">
      <c r="A94" s="465"/>
      <c r="B94" s="377" t="s">
        <v>323</v>
      </c>
      <c r="C94" s="397"/>
      <c r="D94" s="390"/>
      <c r="E94" s="390"/>
    </row>
    <row r="95" spans="1:5" ht="13.5">
      <c r="A95" s="465"/>
      <c r="B95" s="377" t="s">
        <v>324</v>
      </c>
      <c r="C95" s="397"/>
      <c r="D95" s="390"/>
      <c r="E95" s="390"/>
    </row>
    <row r="96" spans="1:5" ht="13.5">
      <c r="A96" s="465"/>
      <c r="B96" s="377" t="s">
        <v>325</v>
      </c>
      <c r="C96" s="397"/>
      <c r="D96" s="390"/>
      <c r="E96" s="390"/>
    </row>
    <row r="97" spans="1:5" ht="13.5">
      <c r="A97" s="465"/>
      <c r="B97" s="377" t="s">
        <v>326</v>
      </c>
      <c r="C97" s="397"/>
      <c r="D97" s="390"/>
      <c r="E97" s="390"/>
    </row>
    <row r="98" spans="1:5" ht="13.5">
      <c r="A98" s="465"/>
      <c r="B98" s="377" t="s">
        <v>35</v>
      </c>
      <c r="C98" s="397"/>
      <c r="D98" s="390"/>
      <c r="E98" s="390"/>
    </row>
    <row r="99" spans="1:5" ht="13.5">
      <c r="A99" s="466"/>
      <c r="B99" s="391" t="s">
        <v>341</v>
      </c>
      <c r="C99" s="398">
        <f>SUM(C92:C98)</f>
        <v>0</v>
      </c>
      <c r="D99" s="389"/>
      <c r="E99" s="389"/>
    </row>
    <row r="100" spans="1:5" ht="13.5">
      <c r="A100" s="461" t="s">
        <v>342</v>
      </c>
      <c r="B100" s="462"/>
      <c r="C100" s="399">
        <f>C89+C90+C91+C99</f>
        <v>0</v>
      </c>
      <c r="D100" s="392"/>
      <c r="E100" s="392"/>
    </row>
    <row r="101" spans="1:5" ht="13.5">
      <c r="A101" s="383" t="s">
        <v>343</v>
      </c>
      <c r="B101" s="341" t="s">
        <v>343</v>
      </c>
      <c r="C101" s="399"/>
      <c r="D101" s="389"/>
      <c r="E101" s="389"/>
    </row>
    <row r="102" spans="1:5" ht="13.5">
      <c r="A102" s="459" t="s">
        <v>344</v>
      </c>
      <c r="B102" s="380" t="s">
        <v>345</v>
      </c>
      <c r="C102" s="396"/>
      <c r="D102" s="390"/>
      <c r="E102" s="390"/>
    </row>
    <row r="103" spans="1:5" ht="13.5">
      <c r="A103" s="467"/>
      <c r="B103" s="377" t="s">
        <v>346</v>
      </c>
      <c r="C103" s="397"/>
      <c r="D103" s="390"/>
      <c r="E103" s="390"/>
    </row>
    <row r="104" spans="1:5" ht="13.5">
      <c r="A104" s="467"/>
      <c r="B104" s="377" t="s">
        <v>347</v>
      </c>
      <c r="C104" s="397"/>
      <c r="D104" s="390"/>
      <c r="E104" s="390"/>
    </row>
    <row r="105" spans="1:5" ht="13.5">
      <c r="A105" s="467"/>
      <c r="B105" s="377" t="s">
        <v>348</v>
      </c>
      <c r="C105" s="397"/>
      <c r="D105" s="390"/>
      <c r="E105" s="390"/>
    </row>
    <row r="106" spans="1:5" ht="13.5">
      <c r="A106" s="467"/>
      <c r="B106" s="376" t="s">
        <v>35</v>
      </c>
      <c r="C106" s="397"/>
      <c r="D106" s="389"/>
      <c r="E106" s="389"/>
    </row>
    <row r="107" spans="1:5" ht="13.5">
      <c r="A107" s="460"/>
      <c r="B107" s="393" t="s">
        <v>31</v>
      </c>
      <c r="C107" s="400">
        <f>SUM(C102:C106)</f>
        <v>0</v>
      </c>
      <c r="D107" s="389"/>
      <c r="E107" s="389"/>
    </row>
    <row r="108" spans="1:5" ht="13.5">
      <c r="A108" s="461" t="s">
        <v>349</v>
      </c>
      <c r="B108" s="462"/>
      <c r="C108" s="399">
        <f>C101+C107</f>
        <v>0</v>
      </c>
      <c r="D108" s="392"/>
      <c r="E108" s="392"/>
    </row>
    <row r="109" spans="1:5" ht="13.5">
      <c r="A109" s="461" t="s">
        <v>350</v>
      </c>
      <c r="B109" s="462"/>
      <c r="C109" s="401">
        <f>+C100+C108</f>
        <v>0</v>
      </c>
      <c r="D109" s="392"/>
      <c r="E109" s="392"/>
    </row>
    <row r="110" spans="1:5" ht="13.5">
      <c r="A110" s="459" t="s">
        <v>351</v>
      </c>
      <c r="B110" s="380" t="s">
        <v>352</v>
      </c>
      <c r="C110" s="396">
        <v>0</v>
      </c>
      <c r="D110" s="390"/>
      <c r="E110" s="390"/>
    </row>
    <row r="111" spans="1:5" ht="13.5">
      <c r="A111" s="460"/>
      <c r="B111" s="382" t="s">
        <v>353</v>
      </c>
      <c r="C111" s="400">
        <v>0</v>
      </c>
      <c r="D111" s="390"/>
      <c r="E111" s="390"/>
    </row>
    <row r="112" spans="1:5" ht="13.5">
      <c r="A112" s="459" t="s">
        <v>354</v>
      </c>
      <c r="B112" s="388" t="s">
        <v>355</v>
      </c>
      <c r="C112" s="396"/>
      <c r="D112" s="389"/>
      <c r="E112" s="389"/>
    </row>
    <row r="113" spans="1:5" ht="13.5">
      <c r="A113" s="467"/>
      <c r="B113" s="376" t="s">
        <v>356</v>
      </c>
      <c r="C113" s="397"/>
      <c r="D113" s="389"/>
      <c r="E113" s="389"/>
    </row>
    <row r="114" spans="1:5" ht="13.5">
      <c r="A114" s="460"/>
      <c r="B114" s="393" t="s">
        <v>341</v>
      </c>
      <c r="C114" s="400">
        <v>0</v>
      </c>
      <c r="D114" s="389"/>
      <c r="E114" s="389"/>
    </row>
    <row r="115" spans="1:5" ht="13.5">
      <c r="A115" s="383" t="s">
        <v>357</v>
      </c>
      <c r="B115" s="341"/>
      <c r="C115" s="399"/>
      <c r="D115" s="394"/>
      <c r="E115" s="394"/>
    </row>
    <row r="116" spans="1:5" ht="13.5">
      <c r="A116" s="461" t="s">
        <v>358</v>
      </c>
      <c r="B116" s="462"/>
      <c r="C116" s="399">
        <v>0</v>
      </c>
      <c r="D116" s="392"/>
      <c r="E116" s="392"/>
    </row>
  </sheetData>
  <sheetProtection/>
  <mergeCells count="14">
    <mergeCell ref="G18:G19"/>
    <mergeCell ref="K18:K19"/>
    <mergeCell ref="A116:B116"/>
    <mergeCell ref="A86:A89"/>
    <mergeCell ref="A92:A99"/>
    <mergeCell ref="A100:B100"/>
    <mergeCell ref="A102:A107"/>
    <mergeCell ref="A108:B108"/>
    <mergeCell ref="A109:B109"/>
    <mergeCell ref="E18:E19"/>
    <mergeCell ref="C78:D78"/>
    <mergeCell ref="A18:A19"/>
    <mergeCell ref="A110:A111"/>
    <mergeCell ref="A112:A114"/>
  </mergeCells>
  <printOptions/>
  <pageMargins left="0.5118110236220472" right="0.31496062992125984" top="0.35433070866141736" bottom="0.35433070866141736" header="0" footer="0"/>
  <pageSetup fitToHeight="1" fitToWidth="1" horizontalDpi="600" verticalDpi="6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Y54"/>
  <sheetViews>
    <sheetView view="pageBreakPreview" zoomScale="115" zoomScaleNormal="130" zoomScaleSheetLayoutView="115" zoomScalePageLayoutView="115" workbookViewId="0" topLeftCell="A1">
      <pane xSplit="3" ySplit="4" topLeftCell="P5" activePane="bottomRight" state="frozen"/>
      <selection pane="topLeft" activeCell="A1" sqref="A1"/>
      <selection pane="topRight" activeCell="D1" sqref="D1"/>
      <selection pane="bottomLeft" activeCell="A4" sqref="A4"/>
      <selection pane="bottomRight" activeCell="A1" sqref="A1"/>
    </sheetView>
  </sheetViews>
  <sheetFormatPr defaultColWidth="8.8515625" defaultRowHeight="15"/>
  <cols>
    <col min="1" max="1" width="2.57421875" style="4" customWidth="1"/>
    <col min="2" max="2" width="3.28125" style="4" customWidth="1"/>
    <col min="3" max="3" width="37.421875" style="44" customWidth="1"/>
    <col min="4" max="4" width="10.28125" style="44" customWidth="1"/>
    <col min="5" max="5" width="9.421875" style="4" customWidth="1"/>
    <col min="6" max="6" width="10.00390625" style="4" bestFit="1" customWidth="1"/>
    <col min="7" max="24" width="8.8515625" style="4" customWidth="1"/>
    <col min="25" max="25" width="10.421875" style="4" customWidth="1"/>
    <col min="26" max="26" width="2.8515625" style="4" customWidth="1"/>
    <col min="27" max="16384" width="8.8515625" style="4" customWidth="1"/>
  </cols>
  <sheetData>
    <row r="1" ht="12">
      <c r="Y1" s="4" t="s">
        <v>481</v>
      </c>
    </row>
    <row r="2" spans="2:4" s="33" customFormat="1" ht="15" customHeight="1">
      <c r="B2" s="50" t="s">
        <v>44</v>
      </c>
      <c r="C2" s="45"/>
      <c r="D2" s="45"/>
    </row>
    <row r="3" spans="2:4" s="33" customFormat="1" ht="15" customHeight="1">
      <c r="B3" s="50"/>
      <c r="C3" s="45"/>
      <c r="D3" s="45"/>
    </row>
    <row r="4" spans="2:25" ht="15" customHeight="1">
      <c r="B4" s="487" t="s">
        <v>0</v>
      </c>
      <c r="C4" s="478"/>
      <c r="D4" s="27" t="s">
        <v>45</v>
      </c>
      <c r="E4" s="11" t="s">
        <v>12</v>
      </c>
      <c r="F4" s="11" t="s">
        <v>13</v>
      </c>
      <c r="G4" s="6" t="s">
        <v>15</v>
      </c>
      <c r="H4" s="6"/>
      <c r="I4" s="6"/>
      <c r="J4" s="6"/>
      <c r="K4" s="6"/>
      <c r="L4" s="6"/>
      <c r="M4" s="6"/>
      <c r="N4" s="6"/>
      <c r="O4" s="6"/>
      <c r="P4" s="6"/>
      <c r="Q4" s="6"/>
      <c r="R4" s="6"/>
      <c r="S4" s="6"/>
      <c r="T4" s="6"/>
      <c r="U4" s="6"/>
      <c r="V4" s="6" t="s">
        <v>21</v>
      </c>
      <c r="W4" s="6" t="s">
        <v>22</v>
      </c>
      <c r="X4" s="6" t="s">
        <v>14</v>
      </c>
      <c r="Y4" s="60" t="s">
        <v>46</v>
      </c>
    </row>
    <row r="5" spans="2:25" ht="15" customHeight="1">
      <c r="B5" s="475" t="s">
        <v>23</v>
      </c>
      <c r="C5" s="51" t="s">
        <v>73</v>
      </c>
      <c r="D5" s="46"/>
      <c r="E5" s="46"/>
      <c r="F5" s="46"/>
      <c r="G5" s="46"/>
      <c r="H5" s="46"/>
      <c r="I5" s="46"/>
      <c r="J5" s="46"/>
      <c r="K5" s="46"/>
      <c r="L5" s="46"/>
      <c r="M5" s="46"/>
      <c r="N5" s="46"/>
      <c r="O5" s="46"/>
      <c r="P5" s="46"/>
      <c r="Q5" s="46"/>
      <c r="R5" s="46"/>
      <c r="S5" s="46"/>
      <c r="T5" s="46"/>
      <c r="U5" s="46"/>
      <c r="V5" s="46"/>
      <c r="W5" s="46"/>
      <c r="X5" s="46"/>
      <c r="Y5" s="53"/>
    </row>
    <row r="6" spans="2:25" ht="15" customHeight="1">
      <c r="B6" s="475"/>
      <c r="C6" s="52" t="s">
        <v>26</v>
      </c>
      <c r="D6" s="43"/>
      <c r="E6" s="43"/>
      <c r="F6" s="43"/>
      <c r="G6" s="43"/>
      <c r="H6" s="43"/>
      <c r="I6" s="43"/>
      <c r="J6" s="43"/>
      <c r="K6" s="43"/>
      <c r="L6" s="43"/>
      <c r="M6" s="43"/>
      <c r="N6" s="43"/>
      <c r="O6" s="43"/>
      <c r="P6" s="43"/>
      <c r="Q6" s="43"/>
      <c r="R6" s="43"/>
      <c r="S6" s="43"/>
      <c r="T6" s="43"/>
      <c r="U6" s="43"/>
      <c r="V6" s="43"/>
      <c r="W6" s="43"/>
      <c r="X6" s="43"/>
      <c r="Y6" s="53"/>
    </row>
    <row r="7" spans="2:25" ht="15" customHeight="1">
      <c r="B7" s="475"/>
      <c r="C7" s="51" t="s">
        <v>78</v>
      </c>
      <c r="D7" s="43"/>
      <c r="E7" s="43"/>
      <c r="F7" s="43"/>
      <c r="G7" s="43"/>
      <c r="H7" s="43"/>
      <c r="I7" s="43"/>
      <c r="J7" s="43"/>
      <c r="K7" s="43"/>
      <c r="L7" s="43"/>
      <c r="M7" s="43"/>
      <c r="N7" s="43"/>
      <c r="O7" s="43"/>
      <c r="P7" s="43"/>
      <c r="Q7" s="43"/>
      <c r="R7" s="43"/>
      <c r="S7" s="43"/>
      <c r="T7" s="43"/>
      <c r="U7" s="43"/>
      <c r="V7" s="43"/>
      <c r="W7" s="43"/>
      <c r="X7" s="43"/>
      <c r="Y7" s="53"/>
    </row>
    <row r="8" spans="2:25" ht="15" customHeight="1">
      <c r="B8" s="475"/>
      <c r="C8" s="82" t="s">
        <v>89</v>
      </c>
      <c r="D8" s="43"/>
      <c r="E8" s="43"/>
      <c r="F8" s="43"/>
      <c r="G8" s="43"/>
      <c r="H8" s="43"/>
      <c r="I8" s="43"/>
      <c r="J8" s="43"/>
      <c r="K8" s="43"/>
      <c r="L8" s="43"/>
      <c r="M8" s="43"/>
      <c r="N8" s="43"/>
      <c r="O8" s="43"/>
      <c r="P8" s="43"/>
      <c r="Q8" s="43"/>
      <c r="R8" s="43"/>
      <c r="S8" s="43"/>
      <c r="T8" s="43"/>
      <c r="U8" s="43"/>
      <c r="V8" s="43"/>
      <c r="W8" s="43"/>
      <c r="X8" s="43"/>
      <c r="Y8" s="53"/>
    </row>
    <row r="9" spans="2:25" ht="15" customHeight="1">
      <c r="B9" s="475"/>
      <c r="C9" s="51" t="s">
        <v>35</v>
      </c>
      <c r="D9" s="46"/>
      <c r="E9" s="46"/>
      <c r="F9" s="46"/>
      <c r="G9" s="46"/>
      <c r="H9" s="46"/>
      <c r="I9" s="46"/>
      <c r="J9" s="46"/>
      <c r="K9" s="46"/>
      <c r="L9" s="46"/>
      <c r="M9" s="46"/>
      <c r="N9" s="46"/>
      <c r="O9" s="46"/>
      <c r="P9" s="46"/>
      <c r="Q9" s="46"/>
      <c r="R9" s="46"/>
      <c r="S9" s="46"/>
      <c r="T9" s="46"/>
      <c r="U9" s="46"/>
      <c r="V9" s="46"/>
      <c r="W9" s="46"/>
      <c r="X9" s="46"/>
      <c r="Y9" s="53"/>
    </row>
    <row r="10" spans="2:25" ht="15" customHeight="1">
      <c r="B10" s="475"/>
      <c r="C10" s="51" t="s">
        <v>31</v>
      </c>
      <c r="D10" s="47">
        <f>SUM(D5:D9)</f>
        <v>0</v>
      </c>
      <c r="E10" s="47">
        <f aca="true" t="shared" si="0" ref="E10:X10">SUM(E5:E9)</f>
        <v>0</v>
      </c>
      <c r="F10" s="47">
        <f t="shared" si="0"/>
        <v>0</v>
      </c>
      <c r="G10" s="47">
        <f t="shared" si="0"/>
        <v>0</v>
      </c>
      <c r="H10" s="47">
        <f t="shared" si="0"/>
        <v>0</v>
      </c>
      <c r="I10" s="47">
        <f t="shared" si="0"/>
        <v>0</v>
      </c>
      <c r="J10" s="47">
        <f t="shared" si="0"/>
        <v>0</v>
      </c>
      <c r="K10" s="47">
        <f t="shared" si="0"/>
        <v>0</v>
      </c>
      <c r="L10" s="47">
        <f t="shared" si="0"/>
        <v>0</v>
      </c>
      <c r="M10" s="47">
        <f t="shared" si="0"/>
        <v>0</v>
      </c>
      <c r="N10" s="47">
        <f t="shared" si="0"/>
        <v>0</v>
      </c>
      <c r="O10" s="47">
        <f t="shared" si="0"/>
        <v>0</v>
      </c>
      <c r="P10" s="47">
        <f t="shared" si="0"/>
        <v>0</v>
      </c>
      <c r="Q10" s="47">
        <f t="shared" si="0"/>
        <v>0</v>
      </c>
      <c r="R10" s="47">
        <f t="shared" si="0"/>
        <v>0</v>
      </c>
      <c r="S10" s="47">
        <f t="shared" si="0"/>
        <v>0</v>
      </c>
      <c r="T10" s="47">
        <f t="shared" si="0"/>
        <v>0</v>
      </c>
      <c r="U10" s="47">
        <f t="shared" si="0"/>
        <v>0</v>
      </c>
      <c r="V10" s="47">
        <f t="shared" si="0"/>
        <v>0</v>
      </c>
      <c r="W10" s="47">
        <f t="shared" si="0"/>
        <v>0</v>
      </c>
      <c r="X10" s="47">
        <f t="shared" si="0"/>
        <v>0</v>
      </c>
      <c r="Y10" s="53"/>
    </row>
    <row r="11" spans="2:25" ht="15" customHeight="1">
      <c r="B11" s="475" t="s">
        <v>27</v>
      </c>
      <c r="C11" s="51" t="s">
        <v>42</v>
      </c>
      <c r="D11" s="48"/>
      <c r="E11" s="48"/>
      <c r="F11" s="48"/>
      <c r="G11" s="48"/>
      <c r="H11" s="48"/>
      <c r="I11" s="48"/>
      <c r="J11" s="48"/>
      <c r="K11" s="48"/>
      <c r="L11" s="48"/>
      <c r="M11" s="48"/>
      <c r="N11" s="48"/>
      <c r="O11" s="48"/>
      <c r="P11" s="48"/>
      <c r="Q11" s="48"/>
      <c r="R11" s="48"/>
      <c r="S11" s="48"/>
      <c r="T11" s="48"/>
      <c r="U11" s="48"/>
      <c r="V11" s="48"/>
      <c r="W11" s="48"/>
      <c r="X11" s="48"/>
      <c r="Y11" s="53"/>
    </row>
    <row r="12" spans="2:25" ht="15" customHeight="1">
      <c r="B12" s="475"/>
      <c r="C12" s="51" t="s">
        <v>64</v>
      </c>
      <c r="D12" s="48"/>
      <c r="E12" s="48"/>
      <c r="F12" s="48"/>
      <c r="G12" s="48"/>
      <c r="H12" s="48"/>
      <c r="I12" s="48"/>
      <c r="J12" s="48"/>
      <c r="K12" s="48"/>
      <c r="L12" s="48"/>
      <c r="M12" s="48"/>
      <c r="N12" s="48"/>
      <c r="O12" s="48"/>
      <c r="P12" s="48"/>
      <c r="Q12" s="48"/>
      <c r="R12" s="48"/>
      <c r="S12" s="48"/>
      <c r="T12" s="48"/>
      <c r="U12" s="48"/>
      <c r="V12" s="48"/>
      <c r="W12" s="48"/>
      <c r="X12" s="48"/>
      <c r="Y12" s="53"/>
    </row>
    <row r="13" spans="2:25" ht="15" customHeight="1">
      <c r="B13" s="475"/>
      <c r="C13" s="51" t="s">
        <v>36</v>
      </c>
      <c r="D13" s="46"/>
      <c r="E13" s="46"/>
      <c r="F13" s="46"/>
      <c r="G13" s="46"/>
      <c r="H13" s="46"/>
      <c r="I13" s="46"/>
      <c r="J13" s="46"/>
      <c r="K13" s="46"/>
      <c r="L13" s="46"/>
      <c r="M13" s="46"/>
      <c r="N13" s="46"/>
      <c r="O13" s="46"/>
      <c r="P13" s="46"/>
      <c r="Q13" s="46"/>
      <c r="R13" s="46"/>
      <c r="S13" s="46"/>
      <c r="T13" s="46"/>
      <c r="U13" s="46"/>
      <c r="V13" s="46"/>
      <c r="W13" s="46"/>
      <c r="X13" s="46"/>
      <c r="Y13" s="53"/>
    </row>
    <row r="14" spans="2:25" ht="15" customHeight="1">
      <c r="B14" s="475"/>
      <c r="C14" s="82" t="s">
        <v>90</v>
      </c>
      <c r="D14" s="46"/>
      <c r="E14" s="46"/>
      <c r="F14" s="46"/>
      <c r="G14" s="46"/>
      <c r="H14" s="46"/>
      <c r="I14" s="46"/>
      <c r="J14" s="46"/>
      <c r="K14" s="46"/>
      <c r="L14" s="46"/>
      <c r="M14" s="46"/>
      <c r="N14" s="46"/>
      <c r="O14" s="46"/>
      <c r="P14" s="46"/>
      <c r="Q14" s="46"/>
      <c r="R14" s="46"/>
      <c r="S14" s="46"/>
      <c r="T14" s="46"/>
      <c r="U14" s="46"/>
      <c r="V14" s="46"/>
      <c r="W14" s="46"/>
      <c r="X14" s="46"/>
      <c r="Y14" s="53"/>
    </row>
    <row r="15" spans="2:25" ht="15" customHeight="1">
      <c r="B15" s="475"/>
      <c r="C15" s="51" t="s">
        <v>35</v>
      </c>
      <c r="D15" s="46"/>
      <c r="E15" s="46"/>
      <c r="F15" s="46"/>
      <c r="G15" s="46"/>
      <c r="H15" s="46"/>
      <c r="I15" s="46"/>
      <c r="J15" s="46"/>
      <c r="K15" s="46"/>
      <c r="L15" s="46"/>
      <c r="M15" s="46"/>
      <c r="N15" s="46"/>
      <c r="O15" s="46"/>
      <c r="P15" s="46"/>
      <c r="Q15" s="46"/>
      <c r="R15" s="46"/>
      <c r="S15" s="46"/>
      <c r="T15" s="46"/>
      <c r="U15" s="46"/>
      <c r="V15" s="46"/>
      <c r="W15" s="46"/>
      <c r="X15" s="46"/>
      <c r="Y15" s="53"/>
    </row>
    <row r="16" spans="2:25" ht="15" customHeight="1">
      <c r="B16" s="475"/>
      <c r="C16" s="51" t="s">
        <v>31</v>
      </c>
      <c r="D16" s="47">
        <f>SUM(D11:D15)</f>
        <v>0</v>
      </c>
      <c r="E16" s="47">
        <f aca="true" t="shared" si="1" ref="E16:X16">SUM(E11:E15)</f>
        <v>0</v>
      </c>
      <c r="F16" s="47">
        <f t="shared" si="1"/>
        <v>0</v>
      </c>
      <c r="G16" s="47">
        <f t="shared" si="1"/>
        <v>0</v>
      </c>
      <c r="H16" s="47">
        <f t="shared" si="1"/>
        <v>0</v>
      </c>
      <c r="I16" s="47">
        <f t="shared" si="1"/>
        <v>0</v>
      </c>
      <c r="J16" s="47">
        <f t="shared" si="1"/>
        <v>0</v>
      </c>
      <c r="K16" s="47">
        <f t="shared" si="1"/>
        <v>0</v>
      </c>
      <c r="L16" s="47">
        <f t="shared" si="1"/>
        <v>0</v>
      </c>
      <c r="M16" s="47">
        <f t="shared" si="1"/>
        <v>0</v>
      </c>
      <c r="N16" s="47">
        <f t="shared" si="1"/>
        <v>0</v>
      </c>
      <c r="O16" s="47">
        <f t="shared" si="1"/>
        <v>0</v>
      </c>
      <c r="P16" s="47">
        <f t="shared" si="1"/>
        <v>0</v>
      </c>
      <c r="Q16" s="47">
        <f t="shared" si="1"/>
        <v>0</v>
      </c>
      <c r="R16" s="47">
        <f t="shared" si="1"/>
        <v>0</v>
      </c>
      <c r="S16" s="47">
        <f t="shared" si="1"/>
        <v>0</v>
      </c>
      <c r="T16" s="47">
        <f t="shared" si="1"/>
        <v>0</v>
      </c>
      <c r="U16" s="47">
        <f t="shared" si="1"/>
        <v>0</v>
      </c>
      <c r="V16" s="47">
        <f t="shared" si="1"/>
        <v>0</v>
      </c>
      <c r="W16" s="47">
        <f t="shared" si="1"/>
        <v>0</v>
      </c>
      <c r="X16" s="47">
        <f t="shared" si="1"/>
        <v>0</v>
      </c>
      <c r="Y16" s="53"/>
    </row>
    <row r="17" spans="2:25" ht="15" customHeight="1">
      <c r="B17" s="493" t="s">
        <v>85</v>
      </c>
      <c r="C17" s="494"/>
      <c r="D17" s="47">
        <f>D10-D16</f>
        <v>0</v>
      </c>
      <c r="E17" s="47">
        <f aca="true" t="shared" si="2" ref="E17:X17">E10-E16</f>
        <v>0</v>
      </c>
      <c r="F17" s="47">
        <f t="shared" si="2"/>
        <v>0</v>
      </c>
      <c r="G17" s="47">
        <f t="shared" si="2"/>
        <v>0</v>
      </c>
      <c r="H17" s="47">
        <f t="shared" si="2"/>
        <v>0</v>
      </c>
      <c r="I17" s="47">
        <f t="shared" si="2"/>
        <v>0</v>
      </c>
      <c r="J17" s="47">
        <f t="shared" si="2"/>
        <v>0</v>
      </c>
      <c r="K17" s="47">
        <f t="shared" si="2"/>
        <v>0</v>
      </c>
      <c r="L17" s="47">
        <f t="shared" si="2"/>
        <v>0</v>
      </c>
      <c r="M17" s="47">
        <f t="shared" si="2"/>
        <v>0</v>
      </c>
      <c r="N17" s="47">
        <f t="shared" si="2"/>
        <v>0</v>
      </c>
      <c r="O17" s="47">
        <f t="shared" si="2"/>
        <v>0</v>
      </c>
      <c r="P17" s="47">
        <f t="shared" si="2"/>
        <v>0</v>
      </c>
      <c r="Q17" s="47">
        <f t="shared" si="2"/>
        <v>0</v>
      </c>
      <c r="R17" s="47">
        <f t="shared" si="2"/>
        <v>0</v>
      </c>
      <c r="S17" s="47">
        <f t="shared" si="2"/>
        <v>0</v>
      </c>
      <c r="T17" s="47">
        <f t="shared" si="2"/>
        <v>0</v>
      </c>
      <c r="U17" s="47">
        <f t="shared" si="2"/>
        <v>0</v>
      </c>
      <c r="V17" s="47">
        <f t="shared" si="2"/>
        <v>0</v>
      </c>
      <c r="W17" s="47">
        <f t="shared" si="2"/>
        <v>0</v>
      </c>
      <c r="X17" s="47">
        <f t="shared" si="2"/>
        <v>0</v>
      </c>
      <c r="Y17" s="53"/>
    </row>
    <row r="18" spans="2:25" ht="15" customHeight="1">
      <c r="B18" s="479" t="s">
        <v>87</v>
      </c>
      <c r="C18" s="480"/>
      <c r="D18" s="77"/>
      <c r="E18" s="77"/>
      <c r="F18" s="77"/>
      <c r="G18" s="77"/>
      <c r="H18" s="77"/>
      <c r="I18" s="77"/>
      <c r="J18" s="77"/>
      <c r="K18" s="77"/>
      <c r="L18" s="77"/>
      <c r="M18" s="77"/>
      <c r="N18" s="77"/>
      <c r="O18" s="77"/>
      <c r="P18" s="77"/>
      <c r="Q18" s="77"/>
      <c r="R18" s="77"/>
      <c r="S18" s="77"/>
      <c r="T18" s="77"/>
      <c r="U18" s="77"/>
      <c r="V18" s="77"/>
      <c r="W18" s="77"/>
      <c r="X18" s="77"/>
      <c r="Y18" s="78"/>
    </row>
    <row r="19" spans="2:25" ht="15" customHeight="1">
      <c r="B19" s="485" t="s">
        <v>91</v>
      </c>
      <c r="C19" s="486"/>
      <c r="D19" s="77"/>
      <c r="E19" s="77"/>
      <c r="F19" s="77"/>
      <c r="G19" s="77"/>
      <c r="H19" s="77"/>
      <c r="I19" s="77"/>
      <c r="J19" s="77"/>
      <c r="K19" s="77"/>
      <c r="L19" s="77"/>
      <c r="M19" s="77"/>
      <c r="N19" s="77"/>
      <c r="O19" s="77"/>
      <c r="P19" s="77"/>
      <c r="Q19" s="77"/>
      <c r="R19" s="77"/>
      <c r="S19" s="77"/>
      <c r="T19" s="77"/>
      <c r="U19" s="77"/>
      <c r="V19" s="77"/>
      <c r="W19" s="77"/>
      <c r="X19" s="77"/>
      <c r="Y19" s="78"/>
    </row>
    <row r="20" spans="2:25" ht="15" customHeight="1">
      <c r="B20" s="491" t="s">
        <v>86</v>
      </c>
      <c r="C20" s="492"/>
      <c r="D20" s="67"/>
      <c r="E20" s="67"/>
      <c r="F20" s="67"/>
      <c r="G20" s="67"/>
      <c r="H20" s="67"/>
      <c r="I20" s="67"/>
      <c r="J20" s="67"/>
      <c r="K20" s="67"/>
      <c r="L20" s="67"/>
      <c r="M20" s="67"/>
      <c r="N20" s="67"/>
      <c r="O20" s="67"/>
      <c r="P20" s="67"/>
      <c r="Q20" s="67"/>
      <c r="R20" s="67"/>
      <c r="S20" s="67"/>
      <c r="T20" s="67"/>
      <c r="U20" s="67"/>
      <c r="V20" s="67"/>
      <c r="W20" s="67"/>
      <c r="X20" s="67"/>
      <c r="Y20" s="68"/>
    </row>
    <row r="21" spans="2:25" ht="15" customHeight="1">
      <c r="B21" s="477" t="s">
        <v>34</v>
      </c>
      <c r="C21" s="478"/>
      <c r="D21" s="47"/>
      <c r="E21" s="47"/>
      <c r="F21" s="47"/>
      <c r="G21" s="47"/>
      <c r="H21" s="47"/>
      <c r="I21" s="47"/>
      <c r="J21" s="47"/>
      <c r="K21" s="47"/>
      <c r="L21" s="47"/>
      <c r="M21" s="47"/>
      <c r="N21" s="47"/>
      <c r="O21" s="47"/>
      <c r="P21" s="47"/>
      <c r="Q21" s="47"/>
      <c r="R21" s="47"/>
      <c r="S21" s="47"/>
      <c r="T21" s="47"/>
      <c r="U21" s="47"/>
      <c r="V21" s="47"/>
      <c r="W21" s="47"/>
      <c r="X21" s="47"/>
      <c r="Y21" s="53"/>
    </row>
    <row r="22" spans="2:25" ht="15" customHeight="1">
      <c r="B22" s="477" t="s">
        <v>75</v>
      </c>
      <c r="C22" s="478"/>
      <c r="D22" s="47"/>
      <c r="E22" s="47"/>
      <c r="F22" s="47"/>
      <c r="G22" s="47"/>
      <c r="H22" s="47"/>
      <c r="I22" s="47"/>
      <c r="J22" s="47"/>
      <c r="K22" s="47"/>
      <c r="L22" s="47"/>
      <c r="M22" s="47"/>
      <c r="N22" s="47"/>
      <c r="O22" s="47"/>
      <c r="P22" s="47"/>
      <c r="Q22" s="47"/>
      <c r="R22" s="47"/>
      <c r="S22" s="47"/>
      <c r="T22" s="47"/>
      <c r="U22" s="47"/>
      <c r="V22" s="47"/>
      <c r="W22" s="47"/>
      <c r="X22" s="47"/>
      <c r="Y22" s="53"/>
    </row>
    <row r="23" spans="2:25" ht="15" customHeight="1">
      <c r="B23" s="477" t="s">
        <v>76</v>
      </c>
      <c r="C23" s="478"/>
      <c r="D23" s="47"/>
      <c r="E23" s="47"/>
      <c r="F23" s="47"/>
      <c r="G23" s="47"/>
      <c r="H23" s="47"/>
      <c r="I23" s="47"/>
      <c r="J23" s="47"/>
      <c r="K23" s="47"/>
      <c r="L23" s="47"/>
      <c r="M23" s="47"/>
      <c r="N23" s="47"/>
      <c r="O23" s="47"/>
      <c r="P23" s="47"/>
      <c r="Q23" s="47"/>
      <c r="R23" s="47"/>
      <c r="S23" s="47"/>
      <c r="T23" s="47"/>
      <c r="U23" s="47"/>
      <c r="V23" s="47"/>
      <c r="W23" s="47"/>
      <c r="X23" s="47"/>
      <c r="Y23" s="53"/>
    </row>
    <row r="24" spans="2:25" ht="15" customHeight="1">
      <c r="B24" s="488" t="s">
        <v>70</v>
      </c>
      <c r="C24" s="489"/>
      <c r="D24" s="47">
        <f>D17+D18-D19-D20-D21-D22-D23</f>
        <v>0</v>
      </c>
      <c r="E24" s="47">
        <f aca="true" t="shared" si="3" ref="E24:X24">E17+E18-E19-E20-E21-E22-E23</f>
        <v>0</v>
      </c>
      <c r="F24" s="47">
        <f t="shared" si="3"/>
        <v>0</v>
      </c>
      <c r="G24" s="47">
        <f t="shared" si="3"/>
        <v>0</v>
      </c>
      <c r="H24" s="47">
        <f t="shared" si="3"/>
        <v>0</v>
      </c>
      <c r="I24" s="47">
        <f t="shared" si="3"/>
        <v>0</v>
      </c>
      <c r="J24" s="47">
        <f t="shared" si="3"/>
        <v>0</v>
      </c>
      <c r="K24" s="47">
        <f t="shared" si="3"/>
        <v>0</v>
      </c>
      <c r="L24" s="47">
        <f t="shared" si="3"/>
        <v>0</v>
      </c>
      <c r="M24" s="47">
        <f t="shared" si="3"/>
        <v>0</v>
      </c>
      <c r="N24" s="47">
        <f t="shared" si="3"/>
        <v>0</v>
      </c>
      <c r="O24" s="47">
        <f t="shared" si="3"/>
        <v>0</v>
      </c>
      <c r="P24" s="47">
        <f t="shared" si="3"/>
        <v>0</v>
      </c>
      <c r="Q24" s="47">
        <f t="shared" si="3"/>
        <v>0</v>
      </c>
      <c r="R24" s="47">
        <f t="shared" si="3"/>
        <v>0</v>
      </c>
      <c r="S24" s="47">
        <f t="shared" si="3"/>
        <v>0</v>
      </c>
      <c r="T24" s="47">
        <f t="shared" si="3"/>
        <v>0</v>
      </c>
      <c r="U24" s="47">
        <f t="shared" si="3"/>
        <v>0</v>
      </c>
      <c r="V24" s="47">
        <f t="shared" si="3"/>
        <v>0</v>
      </c>
      <c r="W24" s="47">
        <f t="shared" si="3"/>
        <v>0</v>
      </c>
      <c r="X24" s="47">
        <f t="shared" si="3"/>
        <v>0</v>
      </c>
      <c r="Y24" s="53"/>
    </row>
    <row r="25" spans="2:25" ht="15" customHeight="1">
      <c r="B25" s="477" t="s">
        <v>33</v>
      </c>
      <c r="C25" s="478"/>
      <c r="D25" s="47"/>
      <c r="E25" s="47"/>
      <c r="F25" s="47"/>
      <c r="G25" s="47"/>
      <c r="H25" s="47"/>
      <c r="I25" s="47"/>
      <c r="J25" s="47"/>
      <c r="K25" s="47"/>
      <c r="L25" s="47"/>
      <c r="M25" s="47"/>
      <c r="N25" s="47"/>
      <c r="O25" s="47"/>
      <c r="P25" s="47"/>
      <c r="Q25" s="47"/>
      <c r="R25" s="47"/>
      <c r="S25" s="47"/>
      <c r="T25" s="47"/>
      <c r="U25" s="47"/>
      <c r="V25" s="47"/>
      <c r="W25" s="47"/>
      <c r="X25" s="47"/>
      <c r="Y25" s="53"/>
    </row>
    <row r="26" spans="2:25" ht="15" customHeight="1">
      <c r="B26" s="488" t="s">
        <v>74</v>
      </c>
      <c r="C26" s="490"/>
      <c r="D26" s="47">
        <f>D24-D25</f>
        <v>0</v>
      </c>
      <c r="E26" s="47">
        <f aca="true" t="shared" si="4" ref="E26:X26">E24-E25</f>
        <v>0</v>
      </c>
      <c r="F26" s="47">
        <f t="shared" si="4"/>
        <v>0</v>
      </c>
      <c r="G26" s="47">
        <f t="shared" si="4"/>
        <v>0</v>
      </c>
      <c r="H26" s="47">
        <f t="shared" si="4"/>
        <v>0</v>
      </c>
      <c r="I26" s="47">
        <f t="shared" si="4"/>
        <v>0</v>
      </c>
      <c r="J26" s="47">
        <f t="shared" si="4"/>
        <v>0</v>
      </c>
      <c r="K26" s="47">
        <f t="shared" si="4"/>
        <v>0</v>
      </c>
      <c r="L26" s="47">
        <f t="shared" si="4"/>
        <v>0</v>
      </c>
      <c r="M26" s="47">
        <f t="shared" si="4"/>
        <v>0</v>
      </c>
      <c r="N26" s="47">
        <f t="shared" si="4"/>
        <v>0</v>
      </c>
      <c r="O26" s="47">
        <f t="shared" si="4"/>
        <v>0</v>
      </c>
      <c r="P26" s="47">
        <f t="shared" si="4"/>
        <v>0</v>
      </c>
      <c r="Q26" s="47">
        <f t="shared" si="4"/>
        <v>0</v>
      </c>
      <c r="R26" s="47">
        <f t="shared" si="4"/>
        <v>0</v>
      </c>
      <c r="S26" s="47">
        <f t="shared" si="4"/>
        <v>0</v>
      </c>
      <c r="T26" s="47">
        <f t="shared" si="4"/>
        <v>0</v>
      </c>
      <c r="U26" s="47">
        <f t="shared" si="4"/>
        <v>0</v>
      </c>
      <c r="V26" s="47">
        <f t="shared" si="4"/>
        <v>0</v>
      </c>
      <c r="W26" s="47">
        <f t="shared" si="4"/>
        <v>0</v>
      </c>
      <c r="X26" s="47">
        <f t="shared" si="4"/>
        <v>0</v>
      </c>
      <c r="Y26" s="53"/>
    </row>
    <row r="27" spans="2:25" ht="15" customHeight="1">
      <c r="B27" s="481" t="s">
        <v>88</v>
      </c>
      <c r="C27" s="482"/>
      <c r="D27" s="47">
        <f>D26+D21+D22+D23</f>
        <v>0</v>
      </c>
      <c r="E27" s="47">
        <f aca="true" t="shared" si="5" ref="E27:X27">E26+E21+E22+E23</f>
        <v>0</v>
      </c>
      <c r="F27" s="47">
        <f t="shared" si="5"/>
        <v>0</v>
      </c>
      <c r="G27" s="47">
        <f t="shared" si="5"/>
        <v>0</v>
      </c>
      <c r="H27" s="47">
        <f t="shared" si="5"/>
        <v>0</v>
      </c>
      <c r="I27" s="47">
        <f t="shared" si="5"/>
        <v>0</v>
      </c>
      <c r="J27" s="47">
        <f t="shared" si="5"/>
        <v>0</v>
      </c>
      <c r="K27" s="47">
        <f t="shared" si="5"/>
        <v>0</v>
      </c>
      <c r="L27" s="47">
        <f t="shared" si="5"/>
        <v>0</v>
      </c>
      <c r="M27" s="47">
        <f t="shared" si="5"/>
        <v>0</v>
      </c>
      <c r="N27" s="47">
        <f t="shared" si="5"/>
        <v>0</v>
      </c>
      <c r="O27" s="47">
        <f t="shared" si="5"/>
        <v>0</v>
      </c>
      <c r="P27" s="47">
        <f t="shared" si="5"/>
        <v>0</v>
      </c>
      <c r="Q27" s="47">
        <f t="shared" si="5"/>
        <v>0</v>
      </c>
      <c r="R27" s="47">
        <f t="shared" si="5"/>
        <v>0</v>
      </c>
      <c r="S27" s="47">
        <f t="shared" si="5"/>
        <v>0</v>
      </c>
      <c r="T27" s="47">
        <f t="shared" si="5"/>
        <v>0</v>
      </c>
      <c r="U27" s="47">
        <f t="shared" si="5"/>
        <v>0</v>
      </c>
      <c r="V27" s="47">
        <f t="shared" si="5"/>
        <v>0</v>
      </c>
      <c r="W27" s="47">
        <f t="shared" si="5"/>
        <v>0</v>
      </c>
      <c r="X27" s="47">
        <f t="shared" si="5"/>
        <v>0</v>
      </c>
      <c r="Y27" s="53"/>
    </row>
    <row r="28" spans="2:25" ht="8.25" customHeight="1">
      <c r="B28" s="483"/>
      <c r="C28" s="484"/>
      <c r="D28" s="80">
        <f>D17+D18-D20-D25</f>
        <v>0</v>
      </c>
      <c r="E28" s="80">
        <f aca="true" t="shared" si="6" ref="E28:X28">E17+E18-E20-E25</f>
        <v>0</v>
      </c>
      <c r="F28" s="80">
        <f t="shared" si="6"/>
        <v>0</v>
      </c>
      <c r="G28" s="80">
        <f t="shared" si="6"/>
        <v>0</v>
      </c>
      <c r="H28" s="80">
        <f t="shared" si="6"/>
        <v>0</v>
      </c>
      <c r="I28" s="80">
        <f t="shared" si="6"/>
        <v>0</v>
      </c>
      <c r="J28" s="80">
        <f t="shared" si="6"/>
        <v>0</v>
      </c>
      <c r="K28" s="80">
        <f t="shared" si="6"/>
        <v>0</v>
      </c>
      <c r="L28" s="80">
        <f t="shared" si="6"/>
        <v>0</v>
      </c>
      <c r="M28" s="80">
        <f t="shared" si="6"/>
        <v>0</v>
      </c>
      <c r="N28" s="80">
        <f t="shared" si="6"/>
        <v>0</v>
      </c>
      <c r="O28" s="80">
        <f t="shared" si="6"/>
        <v>0</v>
      </c>
      <c r="P28" s="80">
        <f t="shared" si="6"/>
        <v>0</v>
      </c>
      <c r="Q28" s="80">
        <f t="shared" si="6"/>
        <v>0</v>
      </c>
      <c r="R28" s="80">
        <f t="shared" si="6"/>
        <v>0</v>
      </c>
      <c r="S28" s="80">
        <f t="shared" si="6"/>
        <v>0</v>
      </c>
      <c r="T28" s="80">
        <f t="shared" si="6"/>
        <v>0</v>
      </c>
      <c r="U28" s="80">
        <f t="shared" si="6"/>
        <v>0</v>
      </c>
      <c r="V28" s="80">
        <f t="shared" si="6"/>
        <v>0</v>
      </c>
      <c r="W28" s="80">
        <f t="shared" si="6"/>
        <v>0</v>
      </c>
      <c r="X28" s="80">
        <f t="shared" si="6"/>
        <v>0</v>
      </c>
      <c r="Y28" s="53"/>
    </row>
    <row r="29" spans="2:25" ht="15" customHeight="1">
      <c r="B29" s="475" t="s">
        <v>24</v>
      </c>
      <c r="C29" s="51" t="s">
        <v>28</v>
      </c>
      <c r="D29" s="81"/>
      <c r="E29" s="46"/>
      <c r="F29" s="46"/>
      <c r="G29" s="46"/>
      <c r="H29" s="46"/>
      <c r="I29" s="46"/>
      <c r="J29" s="46"/>
      <c r="K29" s="46"/>
      <c r="L29" s="46"/>
      <c r="M29" s="46"/>
      <c r="N29" s="46"/>
      <c r="O29" s="46"/>
      <c r="P29" s="46"/>
      <c r="Q29" s="46"/>
      <c r="R29" s="46"/>
      <c r="S29" s="46"/>
      <c r="T29" s="46"/>
      <c r="U29" s="46"/>
      <c r="V29" s="46"/>
      <c r="W29" s="46"/>
      <c r="X29" s="46"/>
      <c r="Y29" s="53"/>
    </row>
    <row r="30" spans="2:25" ht="15" customHeight="1">
      <c r="B30" s="475"/>
      <c r="C30" s="51" t="s">
        <v>77</v>
      </c>
      <c r="D30" s="46"/>
      <c r="E30" s="46"/>
      <c r="F30" s="46"/>
      <c r="G30" s="46"/>
      <c r="H30" s="46"/>
      <c r="I30" s="46"/>
      <c r="J30" s="46"/>
      <c r="K30" s="46"/>
      <c r="L30" s="46"/>
      <c r="M30" s="46"/>
      <c r="N30" s="46"/>
      <c r="O30" s="46"/>
      <c r="P30" s="46"/>
      <c r="Q30" s="46"/>
      <c r="R30" s="46"/>
      <c r="S30" s="46"/>
      <c r="T30" s="46"/>
      <c r="U30" s="46"/>
      <c r="V30" s="46"/>
      <c r="W30" s="46"/>
      <c r="X30" s="46"/>
      <c r="Y30" s="53"/>
    </row>
    <row r="31" spans="2:25" ht="15" customHeight="1">
      <c r="B31" s="475"/>
      <c r="C31" s="52" t="s">
        <v>29</v>
      </c>
      <c r="D31" s="43"/>
      <c r="E31" s="43"/>
      <c r="F31" s="43"/>
      <c r="G31" s="43"/>
      <c r="H31" s="43"/>
      <c r="I31" s="43"/>
      <c r="J31" s="43"/>
      <c r="K31" s="43"/>
      <c r="L31" s="43"/>
      <c r="M31" s="43"/>
      <c r="N31" s="43"/>
      <c r="O31" s="43"/>
      <c r="P31" s="43"/>
      <c r="Q31" s="43"/>
      <c r="R31" s="43"/>
      <c r="S31" s="43"/>
      <c r="T31" s="43"/>
      <c r="U31" s="43"/>
      <c r="V31" s="43"/>
      <c r="W31" s="43"/>
      <c r="X31" s="43"/>
      <c r="Y31" s="53"/>
    </row>
    <row r="32" spans="2:25" ht="15" customHeight="1">
      <c r="B32" s="475"/>
      <c r="C32" s="52" t="s">
        <v>30</v>
      </c>
      <c r="D32" s="49"/>
      <c r="E32" s="49"/>
      <c r="F32" s="49"/>
      <c r="G32" s="49"/>
      <c r="H32" s="49"/>
      <c r="I32" s="49"/>
      <c r="J32" s="49"/>
      <c r="K32" s="49"/>
      <c r="L32" s="49"/>
      <c r="M32" s="49"/>
      <c r="N32" s="49"/>
      <c r="O32" s="49"/>
      <c r="P32" s="49"/>
      <c r="Q32" s="49"/>
      <c r="R32" s="49"/>
      <c r="S32" s="49"/>
      <c r="T32" s="49"/>
      <c r="U32" s="49"/>
      <c r="V32" s="49"/>
      <c r="W32" s="49"/>
      <c r="X32" s="49"/>
      <c r="Y32" s="53"/>
    </row>
    <row r="33" spans="2:25" ht="15" customHeight="1">
      <c r="B33" s="475"/>
      <c r="C33" s="52" t="s">
        <v>38</v>
      </c>
      <c r="D33" s="43"/>
      <c r="E33" s="43"/>
      <c r="F33" s="43"/>
      <c r="G33" s="43"/>
      <c r="H33" s="43"/>
      <c r="I33" s="43"/>
      <c r="J33" s="43"/>
      <c r="K33" s="43"/>
      <c r="L33" s="43"/>
      <c r="M33" s="43"/>
      <c r="N33" s="43"/>
      <c r="O33" s="43"/>
      <c r="P33" s="43"/>
      <c r="Q33" s="43"/>
      <c r="R33" s="43"/>
      <c r="S33" s="43"/>
      <c r="T33" s="43"/>
      <c r="U33" s="43"/>
      <c r="V33" s="43"/>
      <c r="W33" s="43"/>
      <c r="X33" s="43"/>
      <c r="Y33" s="53"/>
    </row>
    <row r="34" spans="2:25" ht="15" customHeight="1">
      <c r="B34" s="475"/>
      <c r="C34" s="52" t="s">
        <v>39</v>
      </c>
      <c r="D34" s="43"/>
      <c r="E34" s="43"/>
      <c r="F34" s="43"/>
      <c r="G34" s="43"/>
      <c r="H34" s="43"/>
      <c r="I34" s="43"/>
      <c r="J34" s="43"/>
      <c r="K34" s="43"/>
      <c r="L34" s="43"/>
      <c r="M34" s="43"/>
      <c r="N34" s="43"/>
      <c r="O34" s="43"/>
      <c r="P34" s="43"/>
      <c r="Q34" s="43"/>
      <c r="R34" s="43"/>
      <c r="S34" s="43"/>
      <c r="T34" s="43"/>
      <c r="U34" s="43"/>
      <c r="V34" s="43"/>
      <c r="W34" s="43"/>
      <c r="X34" s="43"/>
      <c r="Y34" s="53"/>
    </row>
    <row r="35" spans="2:25" ht="15" customHeight="1">
      <c r="B35" s="475"/>
      <c r="C35" s="52" t="s">
        <v>35</v>
      </c>
      <c r="D35" s="43"/>
      <c r="E35" s="43"/>
      <c r="F35" s="43"/>
      <c r="G35" s="43"/>
      <c r="H35" s="43"/>
      <c r="I35" s="43"/>
      <c r="J35" s="43"/>
      <c r="K35" s="43"/>
      <c r="L35" s="43"/>
      <c r="M35" s="43"/>
      <c r="N35" s="43"/>
      <c r="O35" s="43"/>
      <c r="P35" s="43"/>
      <c r="Q35" s="43"/>
      <c r="R35" s="43"/>
      <c r="S35" s="43"/>
      <c r="T35" s="43"/>
      <c r="U35" s="43"/>
      <c r="V35" s="43"/>
      <c r="W35" s="43"/>
      <c r="X35" s="43"/>
      <c r="Y35" s="53"/>
    </row>
    <row r="36" spans="2:25" ht="15" customHeight="1">
      <c r="B36" s="475"/>
      <c r="C36" s="51" t="s">
        <v>31</v>
      </c>
      <c r="D36" s="47">
        <f aca="true" t="shared" si="7" ref="D36:X36">SUM(D29:D35)</f>
        <v>0</v>
      </c>
      <c r="E36" s="47">
        <f t="shared" si="7"/>
        <v>0</v>
      </c>
      <c r="F36" s="47">
        <f t="shared" si="7"/>
        <v>0</v>
      </c>
      <c r="G36" s="47">
        <f t="shared" si="7"/>
        <v>0</v>
      </c>
      <c r="H36" s="47">
        <f t="shared" si="7"/>
        <v>0</v>
      </c>
      <c r="I36" s="47">
        <f t="shared" si="7"/>
        <v>0</v>
      </c>
      <c r="J36" s="47">
        <f t="shared" si="7"/>
        <v>0</v>
      </c>
      <c r="K36" s="47">
        <f t="shared" si="7"/>
        <v>0</v>
      </c>
      <c r="L36" s="47">
        <f t="shared" si="7"/>
        <v>0</v>
      </c>
      <c r="M36" s="47">
        <f t="shared" si="7"/>
        <v>0</v>
      </c>
      <c r="N36" s="47">
        <f t="shared" si="7"/>
        <v>0</v>
      </c>
      <c r="O36" s="47">
        <f t="shared" si="7"/>
        <v>0</v>
      </c>
      <c r="P36" s="47">
        <f t="shared" si="7"/>
        <v>0</v>
      </c>
      <c r="Q36" s="47">
        <f t="shared" si="7"/>
        <v>0</v>
      </c>
      <c r="R36" s="47">
        <f t="shared" si="7"/>
        <v>0</v>
      </c>
      <c r="S36" s="47">
        <f t="shared" si="7"/>
        <v>0</v>
      </c>
      <c r="T36" s="47">
        <f t="shared" si="7"/>
        <v>0</v>
      </c>
      <c r="U36" s="47">
        <f t="shared" si="7"/>
        <v>0</v>
      </c>
      <c r="V36" s="47">
        <f t="shared" si="7"/>
        <v>0</v>
      </c>
      <c r="W36" s="47">
        <f t="shared" si="7"/>
        <v>0</v>
      </c>
      <c r="X36" s="47">
        <f t="shared" si="7"/>
        <v>0</v>
      </c>
      <c r="Y36" s="53"/>
    </row>
    <row r="37" spans="2:25" ht="15" customHeight="1">
      <c r="B37" s="476" t="s">
        <v>25</v>
      </c>
      <c r="C37" s="51" t="s">
        <v>63</v>
      </c>
      <c r="D37" s="34"/>
      <c r="E37" s="34"/>
      <c r="F37" s="34"/>
      <c r="G37" s="34"/>
      <c r="H37" s="34"/>
      <c r="I37" s="34"/>
      <c r="J37" s="34"/>
      <c r="K37" s="34"/>
      <c r="L37" s="34"/>
      <c r="M37" s="34"/>
      <c r="N37" s="34"/>
      <c r="O37" s="34"/>
      <c r="P37" s="34"/>
      <c r="Q37" s="34"/>
      <c r="R37" s="34"/>
      <c r="S37" s="34"/>
      <c r="T37" s="34"/>
      <c r="U37" s="34"/>
      <c r="V37" s="34"/>
      <c r="W37" s="34"/>
      <c r="X37" s="34"/>
      <c r="Y37" s="53"/>
    </row>
    <row r="38" spans="2:25" ht="15" customHeight="1">
      <c r="B38" s="475"/>
      <c r="C38" s="51" t="s">
        <v>9</v>
      </c>
      <c r="D38" s="53"/>
      <c r="E38" s="53"/>
      <c r="F38" s="53"/>
      <c r="G38" s="53"/>
      <c r="H38" s="53"/>
      <c r="I38" s="53"/>
      <c r="J38" s="53"/>
      <c r="K38" s="53"/>
      <c r="L38" s="53"/>
      <c r="M38" s="53"/>
      <c r="N38" s="53"/>
      <c r="O38" s="53"/>
      <c r="P38" s="53"/>
      <c r="Q38" s="53"/>
      <c r="R38" s="53"/>
      <c r="S38" s="53"/>
      <c r="T38" s="53"/>
      <c r="U38" s="53"/>
      <c r="V38" s="53"/>
      <c r="W38" s="53"/>
      <c r="X38" s="53"/>
      <c r="Y38" s="53"/>
    </row>
    <row r="39" spans="2:25" ht="15" customHeight="1">
      <c r="B39" s="475"/>
      <c r="C39" s="51" t="s">
        <v>62</v>
      </c>
      <c r="D39" s="53"/>
      <c r="E39" s="53"/>
      <c r="F39" s="53"/>
      <c r="G39" s="53"/>
      <c r="H39" s="53"/>
      <c r="I39" s="53"/>
      <c r="J39" s="53"/>
      <c r="K39" s="53"/>
      <c r="L39" s="53"/>
      <c r="M39" s="53"/>
      <c r="N39" s="53"/>
      <c r="O39" s="53"/>
      <c r="P39" s="53"/>
      <c r="Q39" s="53"/>
      <c r="R39" s="53"/>
      <c r="S39" s="53"/>
      <c r="T39" s="53"/>
      <c r="U39" s="53"/>
      <c r="V39" s="53"/>
      <c r="W39" s="53"/>
      <c r="X39" s="53"/>
      <c r="Y39" s="53"/>
    </row>
    <row r="40" spans="2:25" ht="15" customHeight="1">
      <c r="B40" s="475"/>
      <c r="C40" s="72" t="s">
        <v>84</v>
      </c>
      <c r="D40" s="53"/>
      <c r="E40" s="53"/>
      <c r="F40" s="53"/>
      <c r="G40" s="53"/>
      <c r="H40" s="53"/>
      <c r="I40" s="53"/>
      <c r="J40" s="53"/>
      <c r="K40" s="53"/>
      <c r="L40" s="53"/>
      <c r="M40" s="53"/>
      <c r="N40" s="53"/>
      <c r="O40" s="53"/>
      <c r="P40" s="53"/>
      <c r="Q40" s="53"/>
      <c r="R40" s="53"/>
      <c r="S40" s="53"/>
      <c r="T40" s="53"/>
      <c r="U40" s="53"/>
      <c r="V40" s="53"/>
      <c r="W40" s="53"/>
      <c r="X40" s="53"/>
      <c r="Y40" s="53"/>
    </row>
    <row r="41" spans="2:25" ht="15" customHeight="1">
      <c r="B41" s="475"/>
      <c r="C41" s="51" t="s">
        <v>37</v>
      </c>
      <c r="D41" s="53"/>
      <c r="E41" s="53"/>
      <c r="F41" s="53"/>
      <c r="G41" s="53"/>
      <c r="H41" s="53"/>
      <c r="I41" s="53"/>
      <c r="J41" s="53"/>
      <c r="K41" s="53"/>
      <c r="L41" s="53"/>
      <c r="M41" s="53"/>
      <c r="N41" s="53"/>
      <c r="O41" s="53"/>
      <c r="P41" s="53"/>
      <c r="Q41" s="53"/>
      <c r="R41" s="53"/>
      <c r="S41" s="53"/>
      <c r="T41" s="53"/>
      <c r="U41" s="53"/>
      <c r="V41" s="53"/>
      <c r="W41" s="53"/>
      <c r="X41" s="53"/>
      <c r="Y41" s="53"/>
    </row>
    <row r="42" spans="2:25" ht="15" customHeight="1">
      <c r="B42" s="475"/>
      <c r="C42" s="51" t="s">
        <v>66</v>
      </c>
      <c r="D42" s="46"/>
      <c r="E42" s="46"/>
      <c r="F42" s="46"/>
      <c r="G42" s="46"/>
      <c r="H42" s="46"/>
      <c r="I42" s="46"/>
      <c r="J42" s="46"/>
      <c r="K42" s="46"/>
      <c r="L42" s="46"/>
      <c r="M42" s="46"/>
      <c r="N42" s="46"/>
      <c r="O42" s="46"/>
      <c r="P42" s="46"/>
      <c r="Q42" s="46"/>
      <c r="R42" s="46"/>
      <c r="S42" s="46"/>
      <c r="T42" s="46"/>
      <c r="U42" s="46"/>
      <c r="V42" s="46"/>
      <c r="W42" s="46"/>
      <c r="X42" s="46"/>
      <c r="Y42" s="53"/>
    </row>
    <row r="43" spans="2:25" ht="15" customHeight="1">
      <c r="B43" s="475"/>
      <c r="C43" s="51" t="s">
        <v>79</v>
      </c>
      <c r="D43" s="46"/>
      <c r="E43" s="46"/>
      <c r="F43" s="46"/>
      <c r="G43" s="46"/>
      <c r="H43" s="46"/>
      <c r="I43" s="46"/>
      <c r="J43" s="46"/>
      <c r="K43" s="46"/>
      <c r="L43" s="46"/>
      <c r="M43" s="46"/>
      <c r="N43" s="46"/>
      <c r="O43" s="46"/>
      <c r="P43" s="46"/>
      <c r="Q43" s="46"/>
      <c r="R43" s="46"/>
      <c r="S43" s="46"/>
      <c r="T43" s="46"/>
      <c r="U43" s="46"/>
      <c r="V43" s="46"/>
      <c r="W43" s="46"/>
      <c r="X43" s="46"/>
      <c r="Y43" s="53"/>
    </row>
    <row r="44" spans="2:25" ht="15" customHeight="1">
      <c r="B44" s="475"/>
      <c r="C44" s="51" t="s">
        <v>35</v>
      </c>
      <c r="D44" s="46"/>
      <c r="E44" s="46"/>
      <c r="F44" s="46"/>
      <c r="G44" s="46"/>
      <c r="H44" s="46"/>
      <c r="I44" s="46"/>
      <c r="J44" s="46"/>
      <c r="K44" s="46"/>
      <c r="L44" s="46"/>
      <c r="M44" s="46"/>
      <c r="N44" s="46"/>
      <c r="O44" s="46"/>
      <c r="P44" s="46"/>
      <c r="Q44" s="46"/>
      <c r="R44" s="46"/>
      <c r="S44" s="46"/>
      <c r="T44" s="46"/>
      <c r="U44" s="46"/>
      <c r="V44" s="46"/>
      <c r="W44" s="46"/>
      <c r="X44" s="46"/>
      <c r="Y44" s="53"/>
    </row>
    <row r="45" spans="2:25" ht="15" customHeight="1">
      <c r="B45" s="475"/>
      <c r="C45" s="54" t="s">
        <v>32</v>
      </c>
      <c r="D45" s="47">
        <f aca="true" t="shared" si="8" ref="D45:X45">SUM(D37:D44)</f>
        <v>0</v>
      </c>
      <c r="E45" s="47">
        <f t="shared" si="8"/>
        <v>0</v>
      </c>
      <c r="F45" s="47">
        <f t="shared" si="8"/>
        <v>0</v>
      </c>
      <c r="G45" s="47">
        <f t="shared" si="8"/>
        <v>0</v>
      </c>
      <c r="H45" s="47">
        <f t="shared" si="8"/>
        <v>0</v>
      </c>
      <c r="I45" s="47">
        <f t="shared" si="8"/>
        <v>0</v>
      </c>
      <c r="J45" s="47">
        <f t="shared" si="8"/>
        <v>0</v>
      </c>
      <c r="K45" s="47">
        <f t="shared" si="8"/>
        <v>0</v>
      </c>
      <c r="L45" s="47">
        <f t="shared" si="8"/>
        <v>0</v>
      </c>
      <c r="M45" s="47">
        <f t="shared" si="8"/>
        <v>0</v>
      </c>
      <c r="N45" s="47">
        <f t="shared" si="8"/>
        <v>0</v>
      </c>
      <c r="O45" s="47">
        <f t="shared" si="8"/>
        <v>0</v>
      </c>
      <c r="P45" s="47">
        <f t="shared" si="8"/>
        <v>0</v>
      </c>
      <c r="Q45" s="47">
        <f t="shared" si="8"/>
        <v>0</v>
      </c>
      <c r="R45" s="47">
        <f t="shared" si="8"/>
        <v>0</v>
      </c>
      <c r="S45" s="47">
        <f t="shared" si="8"/>
        <v>0</v>
      </c>
      <c r="T45" s="47">
        <f t="shared" si="8"/>
        <v>0</v>
      </c>
      <c r="U45" s="47">
        <f t="shared" si="8"/>
        <v>0</v>
      </c>
      <c r="V45" s="47">
        <f t="shared" si="8"/>
        <v>0</v>
      </c>
      <c r="W45" s="47">
        <f t="shared" si="8"/>
        <v>0</v>
      </c>
      <c r="X45" s="47">
        <f t="shared" si="8"/>
        <v>0</v>
      </c>
      <c r="Y45" s="53"/>
    </row>
    <row r="46" spans="2:25" ht="15" customHeight="1">
      <c r="B46" s="472" t="s">
        <v>43</v>
      </c>
      <c r="C46" s="472"/>
      <c r="D46" s="47">
        <f aca="true" t="shared" si="9" ref="D46:X46">D36-D45</f>
        <v>0</v>
      </c>
      <c r="E46" s="47">
        <f t="shared" si="9"/>
        <v>0</v>
      </c>
      <c r="F46" s="47">
        <f t="shared" si="9"/>
        <v>0</v>
      </c>
      <c r="G46" s="47">
        <f t="shared" si="9"/>
        <v>0</v>
      </c>
      <c r="H46" s="47">
        <f t="shared" si="9"/>
        <v>0</v>
      </c>
      <c r="I46" s="47">
        <f t="shared" si="9"/>
        <v>0</v>
      </c>
      <c r="J46" s="47">
        <f t="shared" si="9"/>
        <v>0</v>
      </c>
      <c r="K46" s="47">
        <f t="shared" si="9"/>
        <v>0</v>
      </c>
      <c r="L46" s="47">
        <f t="shared" si="9"/>
        <v>0</v>
      </c>
      <c r="M46" s="47">
        <f t="shared" si="9"/>
        <v>0</v>
      </c>
      <c r="N46" s="47">
        <f t="shared" si="9"/>
        <v>0</v>
      </c>
      <c r="O46" s="47">
        <f t="shared" si="9"/>
        <v>0</v>
      </c>
      <c r="P46" s="47">
        <f t="shared" si="9"/>
        <v>0</v>
      </c>
      <c r="Q46" s="47">
        <f t="shared" si="9"/>
        <v>0</v>
      </c>
      <c r="R46" s="47">
        <f t="shared" si="9"/>
        <v>0</v>
      </c>
      <c r="S46" s="47">
        <f t="shared" si="9"/>
        <v>0</v>
      </c>
      <c r="T46" s="47">
        <f t="shared" si="9"/>
        <v>0</v>
      </c>
      <c r="U46" s="47">
        <f t="shared" si="9"/>
        <v>0</v>
      </c>
      <c r="V46" s="47">
        <f t="shared" si="9"/>
        <v>0</v>
      </c>
      <c r="W46" s="47">
        <f t="shared" si="9"/>
        <v>0</v>
      </c>
      <c r="X46" s="47">
        <f t="shared" si="9"/>
        <v>0</v>
      </c>
      <c r="Y46" s="53"/>
    </row>
    <row r="47" spans="1:25" ht="15" customHeight="1">
      <c r="A47" s="37"/>
      <c r="B47" s="469" t="s">
        <v>41</v>
      </c>
      <c r="C47" s="470"/>
      <c r="D47" s="21">
        <f aca="true" t="shared" si="10" ref="D47:X47">D27+D46</f>
        <v>0</v>
      </c>
      <c r="E47" s="21">
        <f t="shared" si="10"/>
        <v>0</v>
      </c>
      <c r="F47" s="21">
        <f t="shared" si="10"/>
        <v>0</v>
      </c>
      <c r="G47" s="21">
        <f t="shared" si="10"/>
        <v>0</v>
      </c>
      <c r="H47" s="21">
        <f t="shared" si="10"/>
        <v>0</v>
      </c>
      <c r="I47" s="21">
        <f t="shared" si="10"/>
        <v>0</v>
      </c>
      <c r="J47" s="21">
        <f t="shared" si="10"/>
        <v>0</v>
      </c>
      <c r="K47" s="21">
        <f t="shared" si="10"/>
        <v>0</v>
      </c>
      <c r="L47" s="21">
        <f t="shared" si="10"/>
        <v>0</v>
      </c>
      <c r="M47" s="21">
        <f t="shared" si="10"/>
        <v>0</v>
      </c>
      <c r="N47" s="21">
        <f t="shared" si="10"/>
        <v>0</v>
      </c>
      <c r="O47" s="21">
        <f t="shared" si="10"/>
        <v>0</v>
      </c>
      <c r="P47" s="21">
        <f t="shared" si="10"/>
        <v>0</v>
      </c>
      <c r="Q47" s="21">
        <f t="shared" si="10"/>
        <v>0</v>
      </c>
      <c r="R47" s="21">
        <f t="shared" si="10"/>
        <v>0</v>
      </c>
      <c r="S47" s="21">
        <f t="shared" si="10"/>
        <v>0</v>
      </c>
      <c r="T47" s="21">
        <f t="shared" si="10"/>
        <v>0</v>
      </c>
      <c r="U47" s="21">
        <f t="shared" si="10"/>
        <v>0</v>
      </c>
      <c r="V47" s="21">
        <f t="shared" si="10"/>
        <v>0</v>
      </c>
      <c r="W47" s="21">
        <f t="shared" si="10"/>
        <v>0</v>
      </c>
      <c r="X47" s="21">
        <f t="shared" si="10"/>
        <v>0</v>
      </c>
      <c r="Y47" s="53"/>
    </row>
    <row r="48" spans="2:25" ht="16.5" customHeight="1">
      <c r="B48" s="471" t="s">
        <v>40</v>
      </c>
      <c r="C48" s="470"/>
      <c r="D48" s="47">
        <f>D47</f>
        <v>0</v>
      </c>
      <c r="E48" s="47">
        <f>D48+E47</f>
        <v>0</v>
      </c>
      <c r="F48" s="47">
        <f aca="true" t="shared" si="11" ref="F48:X48">E48+F47</f>
        <v>0</v>
      </c>
      <c r="G48" s="47">
        <f t="shared" si="11"/>
        <v>0</v>
      </c>
      <c r="H48" s="47">
        <f t="shared" si="11"/>
        <v>0</v>
      </c>
      <c r="I48" s="47">
        <f t="shared" si="11"/>
        <v>0</v>
      </c>
      <c r="J48" s="47">
        <f t="shared" si="11"/>
        <v>0</v>
      </c>
      <c r="K48" s="47">
        <f t="shared" si="11"/>
        <v>0</v>
      </c>
      <c r="L48" s="47">
        <f t="shared" si="11"/>
        <v>0</v>
      </c>
      <c r="M48" s="47">
        <f t="shared" si="11"/>
        <v>0</v>
      </c>
      <c r="N48" s="47">
        <f t="shared" si="11"/>
        <v>0</v>
      </c>
      <c r="O48" s="47">
        <f t="shared" si="11"/>
        <v>0</v>
      </c>
      <c r="P48" s="47">
        <f t="shared" si="11"/>
        <v>0</v>
      </c>
      <c r="Q48" s="47">
        <f t="shared" si="11"/>
        <v>0</v>
      </c>
      <c r="R48" s="47">
        <f t="shared" si="11"/>
        <v>0</v>
      </c>
      <c r="S48" s="47">
        <f t="shared" si="11"/>
        <v>0</v>
      </c>
      <c r="T48" s="47">
        <f t="shared" si="11"/>
        <v>0</v>
      </c>
      <c r="U48" s="47">
        <f t="shared" si="11"/>
        <v>0</v>
      </c>
      <c r="V48" s="47">
        <f t="shared" si="11"/>
        <v>0</v>
      </c>
      <c r="W48" s="47">
        <f t="shared" si="11"/>
        <v>0</v>
      </c>
      <c r="X48" s="47">
        <f t="shared" si="11"/>
        <v>0</v>
      </c>
      <c r="Y48" s="53"/>
    </row>
    <row r="49" ht="11.25" customHeight="1" thickBot="1"/>
    <row r="50" spans="2:25" ht="16.5" customHeight="1" thickBot="1" thickTop="1">
      <c r="B50" s="473" t="s">
        <v>80</v>
      </c>
      <c r="C50" s="474"/>
      <c r="D50" s="73">
        <f>D33-D41</f>
        <v>0</v>
      </c>
      <c r="E50" s="73">
        <f aca="true" t="shared" si="12" ref="E50:X50">D50+E33-E41</f>
        <v>0</v>
      </c>
      <c r="F50" s="73">
        <f t="shared" si="12"/>
        <v>0</v>
      </c>
      <c r="G50" s="73">
        <f t="shared" si="12"/>
        <v>0</v>
      </c>
      <c r="H50" s="73">
        <f t="shared" si="12"/>
        <v>0</v>
      </c>
      <c r="I50" s="73">
        <f t="shared" si="12"/>
        <v>0</v>
      </c>
      <c r="J50" s="73">
        <f t="shared" si="12"/>
        <v>0</v>
      </c>
      <c r="K50" s="73">
        <f t="shared" si="12"/>
        <v>0</v>
      </c>
      <c r="L50" s="73">
        <f t="shared" si="12"/>
        <v>0</v>
      </c>
      <c r="M50" s="73">
        <f t="shared" si="12"/>
        <v>0</v>
      </c>
      <c r="N50" s="73">
        <f t="shared" si="12"/>
        <v>0</v>
      </c>
      <c r="O50" s="73">
        <f t="shared" si="12"/>
        <v>0</v>
      </c>
      <c r="P50" s="73">
        <f t="shared" si="12"/>
        <v>0</v>
      </c>
      <c r="Q50" s="73">
        <f t="shared" si="12"/>
        <v>0</v>
      </c>
      <c r="R50" s="73">
        <f t="shared" si="12"/>
        <v>0</v>
      </c>
      <c r="S50" s="73">
        <f t="shared" si="12"/>
        <v>0</v>
      </c>
      <c r="T50" s="73">
        <f t="shared" si="12"/>
        <v>0</v>
      </c>
      <c r="U50" s="73">
        <f t="shared" si="12"/>
        <v>0</v>
      </c>
      <c r="V50" s="73">
        <f t="shared" si="12"/>
        <v>0</v>
      </c>
      <c r="W50" s="73">
        <f t="shared" si="12"/>
        <v>0</v>
      </c>
      <c r="X50" s="73">
        <f t="shared" si="12"/>
        <v>0</v>
      </c>
      <c r="Y50" s="74"/>
    </row>
    <row r="51" spans="2:25" ht="16.5" customHeight="1" thickTop="1">
      <c r="B51" s="87" t="s">
        <v>92</v>
      </c>
      <c r="C51" s="83"/>
      <c r="D51" s="84"/>
      <c r="E51" s="84"/>
      <c r="F51" s="84"/>
      <c r="G51" s="84"/>
      <c r="H51" s="84"/>
      <c r="I51" s="84"/>
      <c r="J51" s="84"/>
      <c r="K51" s="84"/>
      <c r="L51" s="84"/>
      <c r="M51" s="84"/>
      <c r="N51" s="84"/>
      <c r="O51" s="84"/>
      <c r="P51" s="84"/>
      <c r="Q51" s="84"/>
      <c r="R51" s="84"/>
      <c r="S51" s="84"/>
      <c r="T51" s="84"/>
      <c r="U51" s="84"/>
      <c r="V51" s="84"/>
      <c r="W51" s="84"/>
      <c r="X51" s="84"/>
      <c r="Y51" s="84"/>
    </row>
    <row r="52" spans="2:25" ht="16.5" customHeight="1">
      <c r="B52" s="85" t="s">
        <v>93</v>
      </c>
      <c r="C52" s="86"/>
      <c r="D52" s="84"/>
      <c r="E52" s="84"/>
      <c r="F52" s="84"/>
      <c r="G52" s="84"/>
      <c r="H52" s="84"/>
      <c r="I52" s="84"/>
      <c r="J52" s="84"/>
      <c r="K52" s="84"/>
      <c r="L52" s="84"/>
      <c r="M52" s="84"/>
      <c r="N52" s="84"/>
      <c r="O52" s="84"/>
      <c r="P52" s="84"/>
      <c r="Q52" s="84"/>
      <c r="R52" s="84"/>
      <c r="S52" s="84"/>
      <c r="T52" s="84"/>
      <c r="U52" s="84"/>
      <c r="V52" s="84"/>
      <c r="W52" s="84"/>
      <c r="X52" s="84"/>
      <c r="Y52" s="84"/>
    </row>
    <row r="53" ht="12">
      <c r="Y53" s="44"/>
    </row>
    <row r="54" spans="4:5" ht="12">
      <c r="D54" s="69"/>
      <c r="E54" s="70"/>
    </row>
  </sheetData>
  <sheetProtection/>
  <mergeCells count="20">
    <mergeCell ref="B4:C4"/>
    <mergeCell ref="B21:C21"/>
    <mergeCell ref="B22:C22"/>
    <mergeCell ref="B24:C24"/>
    <mergeCell ref="B26:C26"/>
    <mergeCell ref="B23:C23"/>
    <mergeCell ref="B20:C20"/>
    <mergeCell ref="B17:C17"/>
    <mergeCell ref="B47:C47"/>
    <mergeCell ref="B48:C48"/>
    <mergeCell ref="B46:C46"/>
    <mergeCell ref="B50:C50"/>
    <mergeCell ref="B5:B10"/>
    <mergeCell ref="B11:B16"/>
    <mergeCell ref="B29:B36"/>
    <mergeCell ref="B37:B45"/>
    <mergeCell ref="B25:C25"/>
    <mergeCell ref="B18:C18"/>
    <mergeCell ref="B27:C28"/>
    <mergeCell ref="B19:C19"/>
  </mergeCells>
  <printOptions/>
  <pageMargins left="0.25" right="0.25" top="0.75" bottom="0.75" header="0.3" footer="0.3"/>
  <pageSetup fitToHeight="1" fitToWidth="1" horizontalDpi="600" verticalDpi="600" orientation="landscape" paperSize="9" scale="5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AA59"/>
  <sheetViews>
    <sheetView view="pageBreakPreview" zoomScale="150" zoomScaleNormal="130" zoomScaleSheetLayoutView="150" zoomScalePageLayoutView="60" workbookViewId="0" topLeftCell="A1">
      <pane xSplit="4" ySplit="4" topLeftCell="T50" activePane="bottomRight" state="frozen"/>
      <selection pane="topLeft" activeCell="A1" sqref="A1"/>
      <selection pane="topRight" activeCell="E1" sqref="E1"/>
      <selection pane="bottomLeft" activeCell="A5" sqref="A5"/>
      <selection pane="bottomRight" activeCell="A1" sqref="A1"/>
    </sheetView>
  </sheetViews>
  <sheetFormatPr defaultColWidth="9.140625" defaultRowHeight="15"/>
  <cols>
    <col min="1" max="1" width="2.7109375" style="2" customWidth="1"/>
    <col min="2" max="2" width="10.57421875" style="1" customWidth="1"/>
    <col min="3" max="5" width="10.00390625" style="1" customWidth="1"/>
    <col min="6" max="12" width="10.57421875" style="1" customWidth="1"/>
    <col min="13" max="13" width="9.421875" style="2" bestFit="1" customWidth="1"/>
    <col min="14" max="16" width="9.140625" style="2" bestFit="1" customWidth="1"/>
    <col min="17" max="21" width="9.140625" style="4" bestFit="1" customWidth="1"/>
    <col min="22" max="25" width="9.00390625" style="4" customWidth="1"/>
    <col min="26" max="26" width="9.00390625" style="2" customWidth="1"/>
    <col min="27" max="27" width="3.8515625" style="2" customWidth="1"/>
    <col min="28" max="16384" width="9.00390625" style="2" customWidth="1"/>
  </cols>
  <sheetData>
    <row r="1" spans="2:26" s="5" customFormat="1" ht="18.75" customHeight="1">
      <c r="B1" s="7"/>
      <c r="C1" s="7"/>
      <c r="D1" s="7"/>
      <c r="E1" s="38"/>
      <c r="F1" s="8"/>
      <c r="G1" s="9"/>
      <c r="H1" s="8"/>
      <c r="I1" s="8"/>
      <c r="J1" s="8"/>
      <c r="K1" s="8"/>
      <c r="L1" s="8"/>
      <c r="Q1" s="4"/>
      <c r="R1" s="4"/>
      <c r="S1" s="4"/>
      <c r="T1" s="4"/>
      <c r="U1" s="4"/>
      <c r="V1" s="4"/>
      <c r="W1" s="4"/>
      <c r="X1" s="4"/>
      <c r="Y1" s="4"/>
      <c r="Z1" s="5" t="s">
        <v>482</v>
      </c>
    </row>
    <row r="2" spans="2:12" ht="15" customHeight="1">
      <c r="B2" s="66" t="s">
        <v>10</v>
      </c>
      <c r="C2" s="19"/>
      <c r="D2" s="3"/>
      <c r="E2" s="3"/>
      <c r="F2" s="3"/>
      <c r="G2" s="524"/>
      <c r="H2" s="525"/>
      <c r="I2" s="525"/>
      <c r="J2" s="526"/>
      <c r="K2" s="527"/>
      <c r="L2" s="10"/>
    </row>
    <row r="3" spans="2:12" ht="15" customHeight="1">
      <c r="B3" s="66"/>
      <c r="C3" s="19"/>
      <c r="D3" s="3"/>
      <c r="E3" s="3"/>
      <c r="F3" s="3"/>
      <c r="G3" s="28"/>
      <c r="H3" s="29"/>
      <c r="I3" s="29"/>
      <c r="J3" s="30"/>
      <c r="K3" s="31"/>
      <c r="L3" s="10"/>
    </row>
    <row r="4" spans="2:26" ht="14.25" customHeight="1">
      <c r="B4" s="528" t="s">
        <v>0</v>
      </c>
      <c r="C4" s="529"/>
      <c r="D4" s="530"/>
      <c r="E4" s="32" t="s">
        <v>48</v>
      </c>
      <c r="F4" s="11" t="s">
        <v>12</v>
      </c>
      <c r="G4" s="11" t="s">
        <v>13</v>
      </c>
      <c r="H4" s="6" t="s">
        <v>15</v>
      </c>
      <c r="I4" s="6"/>
      <c r="J4" s="6"/>
      <c r="K4" s="59"/>
      <c r="L4" s="6"/>
      <c r="M4" s="6"/>
      <c r="N4" s="6"/>
      <c r="O4" s="6"/>
      <c r="P4" s="6"/>
      <c r="Q4" s="6"/>
      <c r="R4" s="6"/>
      <c r="S4" s="6"/>
      <c r="T4" s="6"/>
      <c r="U4" s="6"/>
      <c r="V4" s="6"/>
      <c r="W4" s="6" t="s">
        <v>21</v>
      </c>
      <c r="X4" s="6" t="s">
        <v>22</v>
      </c>
      <c r="Y4" s="6" t="s">
        <v>14</v>
      </c>
      <c r="Z4" s="6" t="s">
        <v>46</v>
      </c>
    </row>
    <row r="5" spans="2:26" ht="14.25" customHeight="1">
      <c r="B5" s="531" t="s">
        <v>11</v>
      </c>
      <c r="C5" s="532"/>
      <c r="D5" s="532"/>
      <c r="E5" s="12"/>
      <c r="F5" s="12"/>
      <c r="G5" s="12"/>
      <c r="H5" s="12"/>
      <c r="I5" s="12"/>
      <c r="J5" s="12"/>
      <c r="K5" s="12"/>
      <c r="L5" s="12"/>
      <c r="M5" s="12"/>
      <c r="N5" s="12"/>
      <c r="O5" s="12"/>
      <c r="P5" s="12"/>
      <c r="Q5" s="12"/>
      <c r="R5" s="12"/>
      <c r="S5" s="12"/>
      <c r="T5" s="12"/>
      <c r="U5" s="12"/>
      <c r="V5" s="12"/>
      <c r="W5" s="12"/>
      <c r="X5" s="12"/>
      <c r="Y5" s="12"/>
      <c r="Z5" s="12"/>
    </row>
    <row r="6" spans="2:26" ht="14.25" customHeight="1">
      <c r="B6" s="498" t="s">
        <v>16</v>
      </c>
      <c r="C6" s="499"/>
      <c r="D6" s="499"/>
      <c r="E6" s="13"/>
      <c r="F6" s="13"/>
      <c r="G6" s="13"/>
      <c r="H6" s="13"/>
      <c r="I6" s="13"/>
      <c r="J6" s="13"/>
      <c r="K6" s="13"/>
      <c r="L6" s="13"/>
      <c r="M6" s="13"/>
      <c r="N6" s="13"/>
      <c r="O6" s="13"/>
      <c r="P6" s="13"/>
      <c r="Q6" s="13"/>
      <c r="R6" s="13"/>
      <c r="S6" s="13"/>
      <c r="T6" s="13"/>
      <c r="U6" s="13"/>
      <c r="V6" s="13"/>
      <c r="W6" s="13"/>
      <c r="X6" s="13"/>
      <c r="Y6" s="13"/>
      <c r="Z6" s="13"/>
    </row>
    <row r="7" spans="2:26" ht="14.25" customHeight="1">
      <c r="B7" s="502" t="s">
        <v>58</v>
      </c>
      <c r="C7" s="503"/>
      <c r="D7" s="504"/>
      <c r="E7" s="13"/>
      <c r="F7" s="13"/>
      <c r="G7" s="13"/>
      <c r="H7" s="13"/>
      <c r="I7" s="13"/>
      <c r="J7" s="13"/>
      <c r="K7" s="13"/>
      <c r="L7" s="13"/>
      <c r="M7" s="13"/>
      <c r="N7" s="13"/>
      <c r="O7" s="13"/>
      <c r="P7" s="13"/>
      <c r="Q7" s="13"/>
      <c r="R7" s="13"/>
      <c r="S7" s="13"/>
      <c r="T7" s="13"/>
      <c r="U7" s="13"/>
      <c r="V7" s="13"/>
      <c r="W7" s="13"/>
      <c r="X7" s="13"/>
      <c r="Y7" s="13"/>
      <c r="Z7" s="13"/>
    </row>
    <row r="8" spans="2:26" ht="14.25" customHeight="1">
      <c r="B8" s="517" t="s">
        <v>94</v>
      </c>
      <c r="C8" s="503"/>
      <c r="D8" s="504"/>
      <c r="E8" s="76"/>
      <c r="F8" s="76"/>
      <c r="G8" s="76"/>
      <c r="H8" s="76"/>
      <c r="I8" s="76"/>
      <c r="J8" s="76"/>
      <c r="K8" s="76"/>
      <c r="L8" s="76"/>
      <c r="M8" s="76"/>
      <c r="N8" s="76"/>
      <c r="O8" s="76"/>
      <c r="P8" s="76"/>
      <c r="Q8" s="76"/>
      <c r="R8" s="76"/>
      <c r="S8" s="76"/>
      <c r="T8" s="76"/>
      <c r="U8" s="76"/>
      <c r="V8" s="76"/>
      <c r="W8" s="76"/>
      <c r="X8" s="76"/>
      <c r="Y8" s="76"/>
      <c r="Z8" s="76"/>
    </row>
    <row r="9" spans="2:26" ht="14.25" customHeight="1">
      <c r="B9" s="512" t="s">
        <v>35</v>
      </c>
      <c r="C9" s="510"/>
      <c r="D9" s="511"/>
      <c r="E9" s="17"/>
      <c r="F9" s="17"/>
      <c r="G9" s="17"/>
      <c r="H9" s="17"/>
      <c r="I9" s="17"/>
      <c r="J9" s="17"/>
      <c r="K9" s="17"/>
      <c r="L9" s="17"/>
      <c r="M9" s="17"/>
      <c r="N9" s="17"/>
      <c r="O9" s="17"/>
      <c r="P9" s="17"/>
      <c r="Q9" s="17"/>
      <c r="R9" s="17"/>
      <c r="S9" s="17"/>
      <c r="T9" s="17"/>
      <c r="U9" s="17"/>
      <c r="V9" s="17"/>
      <c r="W9" s="17"/>
      <c r="X9" s="17"/>
      <c r="Y9" s="17"/>
      <c r="Z9" s="17"/>
    </row>
    <row r="10" spans="2:27" ht="14.25" customHeight="1">
      <c r="B10" s="518" t="s">
        <v>20</v>
      </c>
      <c r="C10" s="519"/>
      <c r="D10" s="520"/>
      <c r="E10" s="71">
        <f>SUM(E5:E9)</f>
        <v>0</v>
      </c>
      <c r="F10" s="71">
        <f aca="true" t="shared" si="0" ref="F10:Y10">SUM(F5:F9)</f>
        <v>0</v>
      </c>
      <c r="G10" s="71">
        <f t="shared" si="0"/>
        <v>0</v>
      </c>
      <c r="H10" s="71">
        <f t="shared" si="0"/>
        <v>0</v>
      </c>
      <c r="I10" s="71">
        <f t="shared" si="0"/>
        <v>0</v>
      </c>
      <c r="J10" s="71">
        <f t="shared" si="0"/>
        <v>0</v>
      </c>
      <c r="K10" s="71">
        <f t="shared" si="0"/>
        <v>0</v>
      </c>
      <c r="L10" s="71">
        <f t="shared" si="0"/>
        <v>0</v>
      </c>
      <c r="M10" s="71">
        <f t="shared" si="0"/>
        <v>0</v>
      </c>
      <c r="N10" s="71">
        <f t="shared" si="0"/>
        <v>0</v>
      </c>
      <c r="O10" s="71">
        <f t="shared" si="0"/>
        <v>0</v>
      </c>
      <c r="P10" s="71">
        <f t="shared" si="0"/>
        <v>0</v>
      </c>
      <c r="Q10" s="71">
        <f t="shared" si="0"/>
        <v>0</v>
      </c>
      <c r="R10" s="71">
        <f t="shared" si="0"/>
        <v>0</v>
      </c>
      <c r="S10" s="71">
        <f t="shared" si="0"/>
        <v>0</v>
      </c>
      <c r="T10" s="71">
        <f t="shared" si="0"/>
        <v>0</v>
      </c>
      <c r="U10" s="71">
        <f t="shared" si="0"/>
        <v>0</v>
      </c>
      <c r="V10" s="71">
        <f t="shared" si="0"/>
        <v>0</v>
      </c>
      <c r="W10" s="71">
        <f t="shared" si="0"/>
        <v>0</v>
      </c>
      <c r="X10" s="71">
        <f t="shared" si="0"/>
        <v>0</v>
      </c>
      <c r="Y10" s="71">
        <f t="shared" si="0"/>
        <v>0</v>
      </c>
      <c r="Z10" s="14"/>
      <c r="AA10" s="79"/>
    </row>
    <row r="11" spans="2:26" ht="14.25" customHeight="1">
      <c r="B11" s="521" t="s">
        <v>49</v>
      </c>
      <c r="C11" s="522"/>
      <c r="D11" s="523"/>
      <c r="E11" s="61">
        <f>SUM(E12:E16)</f>
        <v>0</v>
      </c>
      <c r="F11" s="61">
        <f aca="true" t="shared" si="1" ref="F11:Y11">SUM(F12:F16)</f>
        <v>0</v>
      </c>
      <c r="G11" s="61">
        <f t="shared" si="1"/>
        <v>0</v>
      </c>
      <c r="H11" s="61">
        <f t="shared" si="1"/>
        <v>0</v>
      </c>
      <c r="I11" s="61">
        <f t="shared" si="1"/>
        <v>0</v>
      </c>
      <c r="J11" s="61">
        <f t="shared" si="1"/>
        <v>0</v>
      </c>
      <c r="K11" s="61">
        <f t="shared" si="1"/>
        <v>0</v>
      </c>
      <c r="L11" s="61">
        <f t="shared" si="1"/>
        <v>0</v>
      </c>
      <c r="M11" s="61">
        <f t="shared" si="1"/>
        <v>0</v>
      </c>
      <c r="N11" s="61">
        <f t="shared" si="1"/>
        <v>0</v>
      </c>
      <c r="O11" s="61">
        <f t="shared" si="1"/>
        <v>0</v>
      </c>
      <c r="P11" s="61">
        <f t="shared" si="1"/>
        <v>0</v>
      </c>
      <c r="Q11" s="61">
        <f t="shared" si="1"/>
        <v>0</v>
      </c>
      <c r="R11" s="61">
        <f t="shared" si="1"/>
        <v>0</v>
      </c>
      <c r="S11" s="61">
        <f t="shared" si="1"/>
        <v>0</v>
      </c>
      <c r="T11" s="61">
        <f t="shared" si="1"/>
        <v>0</v>
      </c>
      <c r="U11" s="61">
        <f t="shared" si="1"/>
        <v>0</v>
      </c>
      <c r="V11" s="61">
        <f t="shared" si="1"/>
        <v>0</v>
      </c>
      <c r="W11" s="61">
        <f t="shared" si="1"/>
        <v>0</v>
      </c>
      <c r="X11" s="61">
        <f t="shared" si="1"/>
        <v>0</v>
      </c>
      <c r="Y11" s="61">
        <f t="shared" si="1"/>
        <v>0</v>
      </c>
      <c r="Z11" s="61"/>
    </row>
    <row r="12" spans="2:26" ht="14.25" customHeight="1">
      <c r="B12" s="515" t="s">
        <v>50</v>
      </c>
      <c r="C12" s="516"/>
      <c r="D12" s="516"/>
      <c r="E12" s="16"/>
      <c r="F12" s="16"/>
      <c r="G12" s="16"/>
      <c r="H12" s="16"/>
      <c r="I12" s="16"/>
      <c r="J12" s="16"/>
      <c r="K12" s="16"/>
      <c r="L12" s="16"/>
      <c r="M12" s="16"/>
      <c r="N12" s="16"/>
      <c r="O12" s="16"/>
      <c r="P12" s="16"/>
      <c r="Q12" s="16"/>
      <c r="R12" s="16"/>
      <c r="S12" s="16"/>
      <c r="T12" s="16"/>
      <c r="U12" s="16"/>
      <c r="V12" s="16"/>
      <c r="W12" s="16"/>
      <c r="X12" s="16"/>
      <c r="Y12" s="16"/>
      <c r="Z12" s="16"/>
    </row>
    <row r="13" spans="2:26" ht="14.25" customHeight="1">
      <c r="B13" s="513" t="s">
        <v>51</v>
      </c>
      <c r="C13" s="514"/>
      <c r="D13" s="514"/>
      <c r="E13" s="16"/>
      <c r="F13" s="16"/>
      <c r="G13" s="16"/>
      <c r="H13" s="16"/>
      <c r="I13" s="16"/>
      <c r="J13" s="16"/>
      <c r="K13" s="16"/>
      <c r="L13" s="16"/>
      <c r="M13" s="16"/>
      <c r="N13" s="16"/>
      <c r="O13" s="16"/>
      <c r="P13" s="16"/>
      <c r="Q13" s="16"/>
      <c r="R13" s="16"/>
      <c r="S13" s="16"/>
      <c r="T13" s="16"/>
      <c r="U13" s="16"/>
      <c r="V13" s="16"/>
      <c r="W13" s="16"/>
      <c r="X13" s="16"/>
      <c r="Y13" s="16"/>
      <c r="Z13" s="16"/>
    </row>
    <row r="14" spans="2:26" ht="14.25" customHeight="1">
      <c r="B14" s="513" t="s">
        <v>52</v>
      </c>
      <c r="C14" s="514"/>
      <c r="D14" s="514"/>
      <c r="E14" s="16"/>
      <c r="F14" s="16"/>
      <c r="G14" s="16"/>
      <c r="H14" s="16"/>
      <c r="I14" s="16"/>
      <c r="J14" s="16"/>
      <c r="K14" s="16"/>
      <c r="L14" s="16"/>
      <c r="M14" s="16"/>
      <c r="N14" s="16"/>
      <c r="O14" s="16"/>
      <c r="P14" s="16"/>
      <c r="Q14" s="16"/>
      <c r="R14" s="16"/>
      <c r="S14" s="16"/>
      <c r="T14" s="16"/>
      <c r="U14" s="16"/>
      <c r="V14" s="16"/>
      <c r="W14" s="16"/>
      <c r="X14" s="16"/>
      <c r="Y14" s="16"/>
      <c r="Z14" s="16"/>
    </row>
    <row r="15" spans="2:26" ht="14.25" customHeight="1">
      <c r="B15" s="513" t="s">
        <v>72</v>
      </c>
      <c r="C15" s="514"/>
      <c r="D15" s="514"/>
      <c r="E15" s="16"/>
      <c r="F15" s="16"/>
      <c r="G15" s="16"/>
      <c r="H15" s="16"/>
      <c r="I15" s="16"/>
      <c r="J15" s="16"/>
      <c r="K15" s="16"/>
      <c r="L15" s="16"/>
      <c r="M15" s="16"/>
      <c r="N15" s="16"/>
      <c r="O15" s="16"/>
      <c r="P15" s="16"/>
      <c r="Q15" s="16"/>
      <c r="R15" s="16"/>
      <c r="S15" s="16"/>
      <c r="T15" s="16"/>
      <c r="U15" s="16"/>
      <c r="V15" s="16"/>
      <c r="W15" s="16"/>
      <c r="X15" s="16"/>
      <c r="Y15" s="16"/>
      <c r="Z15" s="16"/>
    </row>
    <row r="16" spans="2:26" ht="14.25" customHeight="1">
      <c r="B16" s="513" t="s">
        <v>71</v>
      </c>
      <c r="C16" s="514"/>
      <c r="D16" s="514"/>
      <c r="E16" s="16"/>
      <c r="F16" s="16"/>
      <c r="G16" s="16"/>
      <c r="H16" s="16"/>
      <c r="I16" s="16"/>
      <c r="J16" s="16"/>
      <c r="K16" s="16"/>
      <c r="L16" s="16"/>
      <c r="M16" s="16"/>
      <c r="N16" s="16"/>
      <c r="O16" s="16"/>
      <c r="P16" s="16"/>
      <c r="Q16" s="16"/>
      <c r="R16" s="16"/>
      <c r="S16" s="16"/>
      <c r="T16" s="16"/>
      <c r="U16" s="16"/>
      <c r="V16" s="16"/>
      <c r="W16" s="16"/>
      <c r="X16" s="16"/>
      <c r="Y16" s="16"/>
      <c r="Z16" s="16"/>
    </row>
    <row r="17" spans="2:26" ht="14.25" customHeight="1">
      <c r="B17" s="513" t="s">
        <v>1</v>
      </c>
      <c r="C17" s="514"/>
      <c r="D17" s="514"/>
      <c r="E17" s="16"/>
      <c r="F17" s="16"/>
      <c r="G17" s="16"/>
      <c r="H17" s="16"/>
      <c r="I17" s="16"/>
      <c r="J17" s="16"/>
      <c r="K17" s="16"/>
      <c r="L17" s="16"/>
      <c r="M17" s="16"/>
      <c r="N17" s="16"/>
      <c r="O17" s="16"/>
      <c r="P17" s="16"/>
      <c r="Q17" s="16"/>
      <c r="R17" s="16"/>
      <c r="S17" s="16"/>
      <c r="T17" s="16"/>
      <c r="U17" s="16"/>
      <c r="V17" s="16"/>
      <c r="W17" s="16"/>
      <c r="X17" s="16"/>
      <c r="Y17" s="16"/>
      <c r="Z17" s="16"/>
    </row>
    <row r="18" spans="2:26" ht="14.25" customHeight="1">
      <c r="B18" s="498" t="s">
        <v>2</v>
      </c>
      <c r="C18" s="499"/>
      <c r="D18" s="499"/>
      <c r="E18" s="16"/>
      <c r="F18" s="16"/>
      <c r="G18" s="16"/>
      <c r="H18" s="16"/>
      <c r="I18" s="16"/>
      <c r="J18" s="16"/>
      <c r="K18" s="16"/>
      <c r="L18" s="16"/>
      <c r="M18" s="16"/>
      <c r="N18" s="16"/>
      <c r="O18" s="16"/>
      <c r="P18" s="16"/>
      <c r="Q18" s="16"/>
      <c r="R18" s="16"/>
      <c r="S18" s="16"/>
      <c r="T18" s="16"/>
      <c r="U18" s="16"/>
      <c r="V18" s="16"/>
      <c r="W18" s="16"/>
      <c r="X18" s="16"/>
      <c r="Y18" s="16"/>
      <c r="Z18" s="16"/>
    </row>
    <row r="19" spans="2:26" ht="14.25" customHeight="1">
      <c r="B19" s="498" t="s">
        <v>3</v>
      </c>
      <c r="C19" s="499"/>
      <c r="D19" s="499"/>
      <c r="E19" s="16">
        <f>SUM(E20:E25)</f>
        <v>0</v>
      </c>
      <c r="F19" s="16">
        <f aca="true" t="shared" si="2" ref="F19:Y19">SUM(F20:F25)</f>
        <v>0</v>
      </c>
      <c r="G19" s="16">
        <f t="shared" si="2"/>
        <v>0</v>
      </c>
      <c r="H19" s="16">
        <f t="shared" si="2"/>
        <v>0</v>
      </c>
      <c r="I19" s="16">
        <f t="shared" si="2"/>
        <v>0</v>
      </c>
      <c r="J19" s="16">
        <f t="shared" si="2"/>
        <v>0</v>
      </c>
      <c r="K19" s="16">
        <f t="shared" si="2"/>
        <v>0</v>
      </c>
      <c r="L19" s="16">
        <f t="shared" si="2"/>
        <v>0</v>
      </c>
      <c r="M19" s="16">
        <f t="shared" si="2"/>
        <v>0</v>
      </c>
      <c r="N19" s="16">
        <f t="shared" si="2"/>
        <v>0</v>
      </c>
      <c r="O19" s="16">
        <f t="shared" si="2"/>
        <v>0</v>
      </c>
      <c r="P19" s="16">
        <f t="shared" si="2"/>
        <v>0</v>
      </c>
      <c r="Q19" s="16">
        <f t="shared" si="2"/>
        <v>0</v>
      </c>
      <c r="R19" s="16">
        <f t="shared" si="2"/>
        <v>0</v>
      </c>
      <c r="S19" s="16">
        <f t="shared" si="2"/>
        <v>0</v>
      </c>
      <c r="T19" s="16">
        <f t="shared" si="2"/>
        <v>0</v>
      </c>
      <c r="U19" s="16">
        <f t="shared" si="2"/>
        <v>0</v>
      </c>
      <c r="V19" s="16">
        <f t="shared" si="2"/>
        <v>0</v>
      </c>
      <c r="W19" s="16">
        <f t="shared" si="2"/>
        <v>0</v>
      </c>
      <c r="X19" s="16">
        <f t="shared" si="2"/>
        <v>0</v>
      </c>
      <c r="Y19" s="16">
        <f t="shared" si="2"/>
        <v>0</v>
      </c>
      <c r="Z19" s="16"/>
    </row>
    <row r="20" spans="2:26" ht="14.25" customHeight="1">
      <c r="B20" s="498" t="s">
        <v>54</v>
      </c>
      <c r="C20" s="499"/>
      <c r="D20" s="499"/>
      <c r="E20" s="16"/>
      <c r="F20" s="16"/>
      <c r="G20" s="16"/>
      <c r="H20" s="16"/>
      <c r="I20" s="16"/>
      <c r="J20" s="16"/>
      <c r="K20" s="16"/>
      <c r="L20" s="16"/>
      <c r="M20" s="16"/>
      <c r="N20" s="16"/>
      <c r="O20" s="16"/>
      <c r="P20" s="16"/>
      <c r="Q20" s="16"/>
      <c r="R20" s="16"/>
      <c r="S20" s="16"/>
      <c r="T20" s="16"/>
      <c r="U20" s="16"/>
      <c r="V20" s="16"/>
      <c r="W20" s="16"/>
      <c r="X20" s="16"/>
      <c r="Y20" s="16"/>
      <c r="Z20" s="16"/>
    </row>
    <row r="21" spans="2:26" ht="14.25" customHeight="1">
      <c r="B21" s="502" t="s">
        <v>53</v>
      </c>
      <c r="C21" s="556"/>
      <c r="D21" s="557"/>
      <c r="E21" s="16"/>
      <c r="F21" s="16"/>
      <c r="G21" s="16"/>
      <c r="H21" s="16"/>
      <c r="I21" s="16"/>
      <c r="J21" s="16"/>
      <c r="K21" s="16"/>
      <c r="L21" s="16"/>
      <c r="M21" s="16"/>
      <c r="N21" s="16"/>
      <c r="O21" s="16"/>
      <c r="P21" s="16"/>
      <c r="Q21" s="16"/>
      <c r="R21" s="16"/>
      <c r="S21" s="16"/>
      <c r="T21" s="16"/>
      <c r="U21" s="16"/>
      <c r="V21" s="16"/>
      <c r="W21" s="16"/>
      <c r="X21" s="16"/>
      <c r="Y21" s="16"/>
      <c r="Z21" s="16"/>
    </row>
    <row r="22" spans="2:26" ht="14.25" customHeight="1">
      <c r="B22" s="502" t="s">
        <v>59</v>
      </c>
      <c r="C22" s="503"/>
      <c r="D22" s="504"/>
      <c r="E22" s="16"/>
      <c r="F22" s="16"/>
      <c r="G22" s="16"/>
      <c r="H22" s="16"/>
      <c r="I22" s="16"/>
      <c r="J22" s="16"/>
      <c r="K22" s="16"/>
      <c r="L22" s="16"/>
      <c r="M22" s="16"/>
      <c r="N22" s="16"/>
      <c r="O22" s="16"/>
      <c r="P22" s="16"/>
      <c r="Q22" s="16"/>
      <c r="R22" s="16"/>
      <c r="S22" s="16"/>
      <c r="T22" s="16"/>
      <c r="U22" s="16"/>
      <c r="V22" s="16"/>
      <c r="W22" s="16"/>
      <c r="X22" s="16"/>
      <c r="Y22" s="16"/>
      <c r="Z22" s="16"/>
    </row>
    <row r="23" spans="2:26" ht="14.25" customHeight="1">
      <c r="B23" s="498" t="s">
        <v>55</v>
      </c>
      <c r="C23" s="499"/>
      <c r="D23" s="499"/>
      <c r="E23" s="16"/>
      <c r="F23" s="16"/>
      <c r="G23" s="16"/>
      <c r="H23" s="16"/>
      <c r="I23" s="16"/>
      <c r="J23" s="16"/>
      <c r="K23" s="16"/>
      <c r="L23" s="16"/>
      <c r="M23" s="16"/>
      <c r="N23" s="16"/>
      <c r="O23" s="16"/>
      <c r="P23" s="16"/>
      <c r="Q23" s="16"/>
      <c r="R23" s="16"/>
      <c r="S23" s="16"/>
      <c r="T23" s="16"/>
      <c r="U23" s="16"/>
      <c r="V23" s="16"/>
      <c r="W23" s="16"/>
      <c r="X23" s="16"/>
      <c r="Y23" s="16"/>
      <c r="Z23" s="16"/>
    </row>
    <row r="24" spans="2:26" ht="14.25" customHeight="1">
      <c r="B24" s="498" t="s">
        <v>57</v>
      </c>
      <c r="C24" s="499"/>
      <c r="D24" s="499"/>
      <c r="E24" s="16"/>
      <c r="F24" s="16"/>
      <c r="G24" s="16"/>
      <c r="H24" s="16"/>
      <c r="I24" s="16"/>
      <c r="J24" s="16"/>
      <c r="K24" s="16"/>
      <c r="L24" s="16"/>
      <c r="M24" s="16"/>
      <c r="N24" s="16"/>
      <c r="O24" s="16"/>
      <c r="P24" s="16"/>
      <c r="Q24" s="16"/>
      <c r="R24" s="16"/>
      <c r="S24" s="16"/>
      <c r="T24" s="16"/>
      <c r="U24" s="16"/>
      <c r="V24" s="16"/>
      <c r="W24" s="16"/>
      <c r="X24" s="16"/>
      <c r="Y24" s="16"/>
      <c r="Z24" s="16"/>
    </row>
    <row r="25" spans="2:26" ht="14.25" customHeight="1">
      <c r="B25" s="502" t="s">
        <v>61</v>
      </c>
      <c r="C25" s="503"/>
      <c r="D25" s="504"/>
      <c r="E25" s="16"/>
      <c r="F25" s="16"/>
      <c r="G25" s="16"/>
      <c r="H25" s="16"/>
      <c r="I25" s="16"/>
      <c r="J25" s="16"/>
      <c r="K25" s="16"/>
      <c r="L25" s="16"/>
      <c r="M25" s="16"/>
      <c r="N25" s="16"/>
      <c r="O25" s="16"/>
      <c r="P25" s="16"/>
      <c r="Q25" s="16"/>
      <c r="R25" s="16"/>
      <c r="S25" s="16"/>
      <c r="T25" s="16"/>
      <c r="U25" s="16"/>
      <c r="V25" s="16"/>
      <c r="W25" s="16"/>
      <c r="X25" s="16"/>
      <c r="Y25" s="16"/>
      <c r="Z25" s="16"/>
    </row>
    <row r="26" spans="2:26" ht="14.25" customHeight="1">
      <c r="B26" s="502" t="s">
        <v>60</v>
      </c>
      <c r="C26" s="503"/>
      <c r="D26" s="504"/>
      <c r="E26" s="16"/>
      <c r="F26" s="16"/>
      <c r="G26" s="16"/>
      <c r="H26" s="16"/>
      <c r="I26" s="16"/>
      <c r="J26" s="16"/>
      <c r="K26" s="16"/>
      <c r="L26" s="16"/>
      <c r="M26" s="16"/>
      <c r="N26" s="16"/>
      <c r="O26" s="16"/>
      <c r="P26" s="16"/>
      <c r="Q26" s="16"/>
      <c r="R26" s="16"/>
      <c r="S26" s="16"/>
      <c r="T26" s="16"/>
      <c r="U26" s="16"/>
      <c r="V26" s="16"/>
      <c r="W26" s="16"/>
      <c r="X26" s="16"/>
      <c r="Y26" s="16"/>
      <c r="Z26" s="16"/>
    </row>
    <row r="27" spans="2:26" ht="14.25" customHeight="1">
      <c r="B27" s="505" t="s">
        <v>91</v>
      </c>
      <c r="C27" s="506"/>
      <c r="D27" s="507"/>
      <c r="E27" s="16"/>
      <c r="F27" s="16"/>
      <c r="G27" s="16"/>
      <c r="H27" s="16"/>
      <c r="I27" s="16"/>
      <c r="J27" s="16"/>
      <c r="K27" s="16"/>
      <c r="L27" s="16"/>
      <c r="M27" s="16"/>
      <c r="N27" s="16"/>
      <c r="O27" s="16"/>
      <c r="P27" s="16"/>
      <c r="Q27" s="16"/>
      <c r="R27" s="16"/>
      <c r="S27" s="16"/>
      <c r="T27" s="16"/>
      <c r="U27" s="16"/>
      <c r="V27" s="16"/>
      <c r="W27" s="16"/>
      <c r="X27" s="16"/>
      <c r="Y27" s="16"/>
      <c r="Z27" s="16"/>
    </row>
    <row r="28" spans="2:26" ht="14.25" customHeight="1">
      <c r="B28" s="498" t="s">
        <v>468</v>
      </c>
      <c r="C28" s="499"/>
      <c r="D28" s="499"/>
      <c r="E28" s="16"/>
      <c r="F28" s="16"/>
      <c r="G28" s="16"/>
      <c r="H28" s="16"/>
      <c r="I28" s="16"/>
      <c r="J28" s="16"/>
      <c r="K28" s="16"/>
      <c r="L28" s="16"/>
      <c r="M28" s="16"/>
      <c r="N28" s="16"/>
      <c r="O28" s="16"/>
      <c r="P28" s="16"/>
      <c r="Q28" s="16"/>
      <c r="R28" s="16"/>
      <c r="S28" s="16"/>
      <c r="T28" s="16"/>
      <c r="U28" s="16"/>
      <c r="V28" s="16"/>
      <c r="W28" s="16"/>
      <c r="X28" s="16"/>
      <c r="Y28" s="16"/>
      <c r="Z28" s="16"/>
    </row>
    <row r="29" spans="2:26" ht="14.25" customHeight="1">
      <c r="B29" s="502" t="s">
        <v>17</v>
      </c>
      <c r="C29" s="503"/>
      <c r="D29" s="504"/>
      <c r="E29" s="16">
        <f>SUM(E30:E33)</f>
        <v>0</v>
      </c>
      <c r="F29" s="16">
        <f aca="true" t="shared" si="3" ref="F29:Y29">SUM(F30:F33)</f>
        <v>0</v>
      </c>
      <c r="G29" s="16">
        <f t="shared" si="3"/>
        <v>0</v>
      </c>
      <c r="H29" s="16">
        <f t="shared" si="3"/>
        <v>0</v>
      </c>
      <c r="I29" s="16">
        <f t="shared" si="3"/>
        <v>0</v>
      </c>
      <c r="J29" s="16">
        <f t="shared" si="3"/>
        <v>0</v>
      </c>
      <c r="K29" s="16">
        <f t="shared" si="3"/>
        <v>0</v>
      </c>
      <c r="L29" s="16">
        <f t="shared" si="3"/>
        <v>0</v>
      </c>
      <c r="M29" s="16">
        <f t="shared" si="3"/>
        <v>0</v>
      </c>
      <c r="N29" s="16">
        <f t="shared" si="3"/>
        <v>0</v>
      </c>
      <c r="O29" s="16">
        <f t="shared" si="3"/>
        <v>0</v>
      </c>
      <c r="P29" s="16">
        <f t="shared" si="3"/>
        <v>0</v>
      </c>
      <c r="Q29" s="16">
        <f t="shared" si="3"/>
        <v>0</v>
      </c>
      <c r="R29" s="16">
        <f t="shared" si="3"/>
        <v>0</v>
      </c>
      <c r="S29" s="16">
        <f t="shared" si="3"/>
        <v>0</v>
      </c>
      <c r="T29" s="16">
        <f t="shared" si="3"/>
        <v>0</v>
      </c>
      <c r="U29" s="16">
        <f t="shared" si="3"/>
        <v>0</v>
      </c>
      <c r="V29" s="16">
        <f t="shared" si="3"/>
        <v>0</v>
      </c>
      <c r="W29" s="16">
        <f t="shared" si="3"/>
        <v>0</v>
      </c>
      <c r="X29" s="16">
        <f t="shared" si="3"/>
        <v>0</v>
      </c>
      <c r="Y29" s="16">
        <f t="shared" si="3"/>
        <v>0</v>
      </c>
      <c r="Z29" s="16"/>
    </row>
    <row r="30" spans="2:26" ht="14.25" customHeight="1">
      <c r="B30" s="498" t="s">
        <v>18</v>
      </c>
      <c r="C30" s="499"/>
      <c r="D30" s="499"/>
      <c r="E30" s="16"/>
      <c r="F30" s="16"/>
      <c r="G30" s="16"/>
      <c r="H30" s="16"/>
      <c r="I30" s="16"/>
      <c r="J30" s="16"/>
      <c r="K30" s="16"/>
      <c r="L30" s="16"/>
      <c r="M30" s="16"/>
      <c r="N30" s="16"/>
      <c r="O30" s="16"/>
      <c r="P30" s="16"/>
      <c r="Q30" s="16"/>
      <c r="R30" s="16"/>
      <c r="S30" s="16"/>
      <c r="T30" s="16"/>
      <c r="U30" s="16"/>
      <c r="V30" s="16"/>
      <c r="W30" s="16"/>
      <c r="X30" s="16"/>
      <c r="Y30" s="16"/>
      <c r="Z30" s="16"/>
    </row>
    <row r="31" spans="2:26" ht="14.25" customHeight="1">
      <c r="B31" s="498" t="s">
        <v>67</v>
      </c>
      <c r="C31" s="499"/>
      <c r="D31" s="499"/>
      <c r="E31" s="16"/>
      <c r="F31" s="16"/>
      <c r="G31" s="16"/>
      <c r="H31" s="16"/>
      <c r="I31" s="16"/>
      <c r="J31" s="16"/>
      <c r="K31" s="16"/>
      <c r="L31" s="16"/>
      <c r="M31" s="16"/>
      <c r="N31" s="16"/>
      <c r="O31" s="16"/>
      <c r="P31" s="16"/>
      <c r="Q31" s="16"/>
      <c r="R31" s="16"/>
      <c r="S31" s="16"/>
      <c r="T31" s="16"/>
      <c r="U31" s="16"/>
      <c r="V31" s="16"/>
      <c r="W31" s="16"/>
      <c r="X31" s="16"/>
      <c r="Y31" s="16"/>
      <c r="Z31" s="16"/>
    </row>
    <row r="32" spans="2:26" ht="14.25" customHeight="1">
      <c r="B32" s="498" t="s">
        <v>56</v>
      </c>
      <c r="C32" s="499"/>
      <c r="D32" s="499"/>
      <c r="E32" s="16"/>
      <c r="F32" s="16"/>
      <c r="G32" s="16"/>
      <c r="H32" s="16"/>
      <c r="I32" s="16"/>
      <c r="J32" s="16"/>
      <c r="K32" s="16"/>
      <c r="L32" s="16"/>
      <c r="M32" s="16"/>
      <c r="N32" s="16"/>
      <c r="O32" s="16"/>
      <c r="P32" s="16"/>
      <c r="Q32" s="16"/>
      <c r="R32" s="16"/>
      <c r="S32" s="16"/>
      <c r="T32" s="16"/>
      <c r="U32" s="16"/>
      <c r="V32" s="16"/>
      <c r="W32" s="16"/>
      <c r="X32" s="16"/>
      <c r="Y32" s="16"/>
      <c r="Z32" s="16"/>
    </row>
    <row r="33" spans="2:26" ht="14.25" customHeight="1">
      <c r="B33" s="502" t="s">
        <v>61</v>
      </c>
      <c r="C33" s="503"/>
      <c r="D33" s="504"/>
      <c r="E33" s="62"/>
      <c r="F33" s="62"/>
      <c r="G33" s="62"/>
      <c r="H33" s="62"/>
      <c r="I33" s="62"/>
      <c r="J33" s="62"/>
      <c r="K33" s="62"/>
      <c r="L33" s="62"/>
      <c r="M33" s="62"/>
      <c r="N33" s="62"/>
      <c r="O33" s="62"/>
      <c r="P33" s="62"/>
      <c r="Q33" s="62"/>
      <c r="R33" s="62"/>
      <c r="S33" s="62"/>
      <c r="T33" s="62"/>
      <c r="U33" s="62"/>
      <c r="V33" s="62"/>
      <c r="W33" s="62"/>
      <c r="X33" s="62"/>
      <c r="Y33" s="62"/>
      <c r="Z33" s="62"/>
    </row>
    <row r="34" spans="2:26" ht="14.25" customHeight="1">
      <c r="B34" s="502" t="s">
        <v>83</v>
      </c>
      <c r="C34" s="503"/>
      <c r="D34" s="504"/>
      <c r="E34" s="16"/>
      <c r="F34" s="16"/>
      <c r="G34" s="16"/>
      <c r="H34" s="16"/>
      <c r="I34" s="16"/>
      <c r="J34" s="16"/>
      <c r="K34" s="16"/>
      <c r="L34" s="16"/>
      <c r="M34" s="16"/>
      <c r="N34" s="16"/>
      <c r="O34" s="16"/>
      <c r="P34" s="16"/>
      <c r="Q34" s="16"/>
      <c r="R34" s="16"/>
      <c r="S34" s="16"/>
      <c r="T34" s="16"/>
      <c r="U34" s="16"/>
      <c r="V34" s="16"/>
      <c r="W34" s="16"/>
      <c r="X34" s="16"/>
      <c r="Y34" s="16"/>
      <c r="Z34" s="62"/>
    </row>
    <row r="35" spans="2:26" ht="14.25" customHeight="1">
      <c r="B35" s="509" t="s">
        <v>95</v>
      </c>
      <c r="C35" s="510"/>
      <c r="D35" s="511"/>
      <c r="E35" s="22"/>
      <c r="F35" s="16"/>
      <c r="G35" s="16"/>
      <c r="H35" s="16"/>
      <c r="I35" s="16"/>
      <c r="J35" s="16"/>
      <c r="K35" s="16"/>
      <c r="L35" s="16"/>
      <c r="M35" s="16"/>
      <c r="N35" s="16"/>
      <c r="O35" s="16"/>
      <c r="P35" s="16"/>
      <c r="Q35" s="16"/>
      <c r="R35" s="16"/>
      <c r="S35" s="16"/>
      <c r="T35" s="16"/>
      <c r="U35" s="16"/>
      <c r="V35" s="16"/>
      <c r="W35" s="16"/>
      <c r="X35" s="16"/>
      <c r="Y35" s="16"/>
      <c r="Z35" s="22"/>
    </row>
    <row r="36" spans="2:26" ht="14.25" customHeight="1">
      <c r="B36" s="508" t="s">
        <v>4</v>
      </c>
      <c r="C36" s="501"/>
      <c r="D36" s="501"/>
      <c r="E36" s="15">
        <f aca="true" t="shared" si="4" ref="E36:R36">E11+E17+E18+E19+E26+E27+E28+E29+E34+E35</f>
        <v>0</v>
      </c>
      <c r="F36" s="15">
        <f t="shared" si="4"/>
        <v>0</v>
      </c>
      <c r="G36" s="15">
        <f t="shared" si="4"/>
        <v>0</v>
      </c>
      <c r="H36" s="15">
        <f t="shared" si="4"/>
        <v>0</v>
      </c>
      <c r="I36" s="15">
        <f t="shared" si="4"/>
        <v>0</v>
      </c>
      <c r="J36" s="15">
        <f t="shared" si="4"/>
        <v>0</v>
      </c>
      <c r="K36" s="15">
        <f t="shared" si="4"/>
        <v>0</v>
      </c>
      <c r="L36" s="15">
        <f t="shared" si="4"/>
        <v>0</v>
      </c>
      <c r="M36" s="15">
        <f t="shared" si="4"/>
        <v>0</v>
      </c>
      <c r="N36" s="15">
        <f t="shared" si="4"/>
        <v>0</v>
      </c>
      <c r="O36" s="15">
        <f t="shared" si="4"/>
        <v>0</v>
      </c>
      <c r="P36" s="15">
        <f t="shared" si="4"/>
        <v>0</v>
      </c>
      <c r="Q36" s="15">
        <f t="shared" si="4"/>
        <v>0</v>
      </c>
      <c r="R36" s="15">
        <f t="shared" si="4"/>
        <v>0</v>
      </c>
      <c r="S36" s="15">
        <f>S11+S17+S18+S19+S26+S27+S28+S29+S34+S35</f>
        <v>0</v>
      </c>
      <c r="T36" s="15">
        <f aca="true" t="shared" si="5" ref="T36:Y36">T11+T17+T18+T19+T26+T27+T28+T29+T34+T35</f>
        <v>0</v>
      </c>
      <c r="U36" s="15">
        <f t="shared" si="5"/>
        <v>0</v>
      </c>
      <c r="V36" s="15">
        <f t="shared" si="5"/>
        <v>0</v>
      </c>
      <c r="W36" s="15">
        <f t="shared" si="5"/>
        <v>0</v>
      </c>
      <c r="X36" s="15">
        <f t="shared" si="5"/>
        <v>0</v>
      </c>
      <c r="Y36" s="15">
        <f t="shared" si="5"/>
        <v>0</v>
      </c>
      <c r="Z36" s="15"/>
    </row>
    <row r="37" spans="2:26" ht="14.25" customHeight="1">
      <c r="B37" s="518" t="s">
        <v>68</v>
      </c>
      <c r="C37" s="535"/>
      <c r="D37" s="536"/>
      <c r="E37" s="15"/>
      <c r="F37" s="15"/>
      <c r="G37" s="15"/>
      <c r="H37" s="15"/>
      <c r="I37" s="15"/>
      <c r="J37" s="15"/>
      <c r="K37" s="15"/>
      <c r="L37" s="15"/>
      <c r="M37" s="15"/>
      <c r="N37" s="15"/>
      <c r="O37" s="15"/>
      <c r="P37" s="15"/>
      <c r="Q37" s="15"/>
      <c r="R37" s="15"/>
      <c r="S37" s="15"/>
      <c r="T37" s="15"/>
      <c r="U37" s="15"/>
      <c r="V37" s="15"/>
      <c r="W37" s="15"/>
      <c r="X37" s="15"/>
      <c r="Y37" s="15"/>
      <c r="Z37" s="15"/>
    </row>
    <row r="38" spans="2:26" ht="14.25" customHeight="1">
      <c r="B38" s="500" t="s">
        <v>69</v>
      </c>
      <c r="C38" s="501"/>
      <c r="D38" s="501"/>
      <c r="E38" s="20"/>
      <c r="F38" s="20"/>
      <c r="G38" s="20"/>
      <c r="H38" s="20"/>
      <c r="I38" s="20"/>
      <c r="J38" s="20"/>
      <c r="K38" s="20"/>
      <c r="L38" s="20"/>
      <c r="M38" s="20"/>
      <c r="N38" s="20"/>
      <c r="O38" s="20"/>
      <c r="P38" s="20"/>
      <c r="Q38" s="20"/>
      <c r="R38" s="20"/>
      <c r="S38" s="20"/>
      <c r="T38" s="20"/>
      <c r="U38" s="20"/>
      <c r="V38" s="20"/>
      <c r="W38" s="20"/>
      <c r="X38" s="20"/>
      <c r="Y38" s="20"/>
      <c r="Z38" s="20"/>
    </row>
    <row r="39" spans="2:26" ht="14.25" customHeight="1">
      <c r="B39" s="479" t="s">
        <v>97</v>
      </c>
      <c r="C39" s="543"/>
      <c r="D39" s="480"/>
      <c r="E39" s="20"/>
      <c r="F39" s="20"/>
      <c r="G39" s="20"/>
      <c r="H39" s="20"/>
      <c r="I39" s="20"/>
      <c r="J39" s="20"/>
      <c r="K39" s="20"/>
      <c r="L39" s="20"/>
      <c r="M39" s="20"/>
      <c r="N39" s="20"/>
      <c r="O39" s="20"/>
      <c r="P39" s="20"/>
      <c r="Q39" s="20"/>
      <c r="R39" s="20"/>
      <c r="S39" s="20"/>
      <c r="T39" s="20"/>
      <c r="U39" s="20"/>
      <c r="V39" s="20"/>
      <c r="W39" s="20"/>
      <c r="X39" s="20"/>
      <c r="Y39" s="20"/>
      <c r="Z39" s="20"/>
    </row>
    <row r="40" spans="2:26" ht="14.25" customHeight="1">
      <c r="B40" s="518" t="s">
        <v>64</v>
      </c>
      <c r="C40" s="535"/>
      <c r="D40" s="536"/>
      <c r="E40" s="15"/>
      <c r="F40" s="15"/>
      <c r="G40" s="15"/>
      <c r="H40" s="15"/>
      <c r="I40" s="15"/>
      <c r="J40" s="15"/>
      <c r="K40" s="15"/>
      <c r="L40" s="15"/>
      <c r="M40" s="15"/>
      <c r="N40" s="15"/>
      <c r="O40" s="15"/>
      <c r="P40" s="15"/>
      <c r="Q40" s="15"/>
      <c r="R40" s="15"/>
      <c r="S40" s="15"/>
      <c r="T40" s="15"/>
      <c r="U40" s="15"/>
      <c r="V40" s="15"/>
      <c r="W40" s="15"/>
      <c r="X40" s="15"/>
      <c r="Y40" s="15"/>
      <c r="Z40" s="15"/>
    </row>
    <row r="41" spans="2:26" ht="14.25" customHeight="1">
      <c r="B41" s="548" t="s">
        <v>5</v>
      </c>
      <c r="C41" s="549"/>
      <c r="D41" s="549"/>
      <c r="E41" s="15">
        <f>E10-E36-E37-E38-E39-E40</f>
        <v>0</v>
      </c>
      <c r="F41" s="15">
        <f aca="true" t="shared" si="6" ref="F41:Y41">F10-F36-F37-F38-F39-F40</f>
        <v>0</v>
      </c>
      <c r="G41" s="15">
        <f t="shared" si="6"/>
        <v>0</v>
      </c>
      <c r="H41" s="15">
        <f t="shared" si="6"/>
        <v>0</v>
      </c>
      <c r="I41" s="15">
        <f t="shared" si="6"/>
        <v>0</v>
      </c>
      <c r="J41" s="15">
        <f t="shared" si="6"/>
        <v>0</v>
      </c>
      <c r="K41" s="15">
        <f t="shared" si="6"/>
        <v>0</v>
      </c>
      <c r="L41" s="15">
        <f t="shared" si="6"/>
        <v>0</v>
      </c>
      <c r="M41" s="15">
        <f t="shared" si="6"/>
        <v>0</v>
      </c>
      <c r="N41" s="15">
        <f t="shared" si="6"/>
        <v>0</v>
      </c>
      <c r="O41" s="15">
        <f t="shared" si="6"/>
        <v>0</v>
      </c>
      <c r="P41" s="15">
        <f t="shared" si="6"/>
        <v>0</v>
      </c>
      <c r="Q41" s="15">
        <f t="shared" si="6"/>
        <v>0</v>
      </c>
      <c r="R41" s="15">
        <f t="shared" si="6"/>
        <v>0</v>
      </c>
      <c r="S41" s="15">
        <f t="shared" si="6"/>
        <v>0</v>
      </c>
      <c r="T41" s="15">
        <f t="shared" si="6"/>
        <v>0</v>
      </c>
      <c r="U41" s="15">
        <f t="shared" si="6"/>
        <v>0</v>
      </c>
      <c r="V41" s="15">
        <f t="shared" si="6"/>
        <v>0</v>
      </c>
      <c r="W41" s="15">
        <f t="shared" si="6"/>
        <v>0</v>
      </c>
      <c r="X41" s="15">
        <f t="shared" si="6"/>
        <v>0</v>
      </c>
      <c r="Y41" s="15">
        <f t="shared" si="6"/>
        <v>0</v>
      </c>
      <c r="Z41" s="15"/>
    </row>
    <row r="42" spans="2:26" ht="14.25" customHeight="1">
      <c r="B42" s="521" t="s">
        <v>98</v>
      </c>
      <c r="C42" s="522"/>
      <c r="D42" s="523"/>
      <c r="E42" s="93"/>
      <c r="F42" s="93"/>
      <c r="G42" s="93"/>
      <c r="H42" s="93"/>
      <c r="I42" s="93"/>
      <c r="J42" s="93"/>
      <c r="K42" s="93"/>
      <c r="L42" s="93"/>
      <c r="M42" s="93"/>
      <c r="N42" s="93"/>
      <c r="O42" s="93"/>
      <c r="P42" s="93"/>
      <c r="Q42" s="93"/>
      <c r="R42" s="93"/>
      <c r="S42" s="93"/>
      <c r="T42" s="93"/>
      <c r="U42" s="93"/>
      <c r="V42" s="93"/>
      <c r="W42" s="93"/>
      <c r="X42" s="93"/>
      <c r="Y42" s="93"/>
      <c r="Z42" s="93"/>
    </row>
    <row r="43" spans="2:26" ht="14.25" customHeight="1">
      <c r="B43" s="544"/>
      <c r="C43" s="503"/>
      <c r="D43" s="504"/>
      <c r="E43" s="92"/>
      <c r="F43" s="92"/>
      <c r="G43" s="92"/>
      <c r="H43" s="92"/>
      <c r="I43" s="92"/>
      <c r="J43" s="92"/>
      <c r="K43" s="92"/>
      <c r="L43" s="92"/>
      <c r="M43" s="92"/>
      <c r="N43" s="92"/>
      <c r="O43" s="92"/>
      <c r="P43" s="92"/>
      <c r="Q43" s="92"/>
      <c r="R43" s="92"/>
      <c r="S43" s="92"/>
      <c r="T43" s="92"/>
      <c r="U43" s="92"/>
      <c r="V43" s="92"/>
      <c r="W43" s="92"/>
      <c r="X43" s="92"/>
      <c r="Y43" s="92"/>
      <c r="Z43" s="92"/>
    </row>
    <row r="44" spans="2:26" ht="14.25" customHeight="1">
      <c r="B44" s="550" t="s">
        <v>96</v>
      </c>
      <c r="C44" s="551"/>
      <c r="D44" s="551"/>
      <c r="E44" s="63">
        <f>SUM(E42:E43)</f>
        <v>0</v>
      </c>
      <c r="F44" s="63">
        <f aca="true" t="shared" si="7" ref="F44:Y44">SUM(F42:F43)</f>
        <v>0</v>
      </c>
      <c r="G44" s="63">
        <f t="shared" si="7"/>
        <v>0</v>
      </c>
      <c r="H44" s="63">
        <f t="shared" si="7"/>
        <v>0</v>
      </c>
      <c r="I44" s="63">
        <f t="shared" si="7"/>
        <v>0</v>
      </c>
      <c r="J44" s="63">
        <f t="shared" si="7"/>
        <v>0</v>
      </c>
      <c r="K44" s="63">
        <f t="shared" si="7"/>
        <v>0</v>
      </c>
      <c r="L44" s="63">
        <f t="shared" si="7"/>
        <v>0</v>
      </c>
      <c r="M44" s="63">
        <f t="shared" si="7"/>
        <v>0</v>
      </c>
      <c r="N44" s="63">
        <f t="shared" si="7"/>
        <v>0</v>
      </c>
      <c r="O44" s="63">
        <f t="shared" si="7"/>
        <v>0</v>
      </c>
      <c r="P44" s="63">
        <f t="shared" si="7"/>
        <v>0</v>
      </c>
      <c r="Q44" s="63">
        <f t="shared" si="7"/>
        <v>0</v>
      </c>
      <c r="R44" s="63">
        <f t="shared" si="7"/>
        <v>0</v>
      </c>
      <c r="S44" s="63">
        <f t="shared" si="7"/>
        <v>0</v>
      </c>
      <c r="T44" s="63">
        <f t="shared" si="7"/>
        <v>0</v>
      </c>
      <c r="U44" s="63">
        <f t="shared" si="7"/>
        <v>0</v>
      </c>
      <c r="V44" s="63">
        <f t="shared" si="7"/>
        <v>0</v>
      </c>
      <c r="W44" s="63">
        <f t="shared" si="7"/>
        <v>0</v>
      </c>
      <c r="X44" s="63">
        <f t="shared" si="7"/>
        <v>0</v>
      </c>
      <c r="Y44" s="63">
        <f t="shared" si="7"/>
        <v>0</v>
      </c>
      <c r="Z44" s="63"/>
    </row>
    <row r="45" spans="2:26" ht="14.25" customHeight="1">
      <c r="B45" s="521" t="s">
        <v>81</v>
      </c>
      <c r="C45" s="522"/>
      <c r="D45" s="523"/>
      <c r="E45" s="63"/>
      <c r="F45" s="63"/>
      <c r="G45" s="63"/>
      <c r="H45" s="63"/>
      <c r="I45" s="63"/>
      <c r="J45" s="63"/>
      <c r="K45" s="63"/>
      <c r="L45" s="63"/>
      <c r="M45" s="63"/>
      <c r="N45" s="63"/>
      <c r="O45" s="63"/>
      <c r="P45" s="63"/>
      <c r="Q45" s="63"/>
      <c r="R45" s="63"/>
      <c r="S45" s="63"/>
      <c r="T45" s="63"/>
      <c r="U45" s="63"/>
      <c r="V45" s="63"/>
      <c r="W45" s="63"/>
      <c r="X45" s="63"/>
      <c r="Y45" s="63"/>
      <c r="Z45" s="63"/>
    </row>
    <row r="46" spans="2:26" ht="14.25" customHeight="1">
      <c r="B46" s="512"/>
      <c r="C46" s="510"/>
      <c r="D46" s="511"/>
      <c r="E46" s="75"/>
      <c r="F46" s="75"/>
      <c r="G46" s="75"/>
      <c r="H46" s="75"/>
      <c r="I46" s="75"/>
      <c r="J46" s="75"/>
      <c r="K46" s="75"/>
      <c r="L46" s="75"/>
      <c r="M46" s="75"/>
      <c r="N46" s="75"/>
      <c r="O46" s="75"/>
      <c r="P46" s="75"/>
      <c r="Q46" s="75"/>
      <c r="R46" s="75"/>
      <c r="S46" s="75"/>
      <c r="T46" s="75"/>
      <c r="U46" s="75"/>
      <c r="V46" s="75"/>
      <c r="W46" s="75"/>
      <c r="X46" s="75"/>
      <c r="Y46" s="75"/>
      <c r="Z46" s="75"/>
    </row>
    <row r="47" spans="2:26" ht="14.25" customHeight="1">
      <c r="B47" s="552" t="s">
        <v>82</v>
      </c>
      <c r="C47" s="553"/>
      <c r="D47" s="553"/>
      <c r="E47" s="17">
        <f aca="true" t="shared" si="8" ref="E47:Y47">SUM(E45:E46)</f>
        <v>0</v>
      </c>
      <c r="F47" s="17">
        <f t="shared" si="8"/>
        <v>0</v>
      </c>
      <c r="G47" s="17">
        <f t="shared" si="8"/>
        <v>0</v>
      </c>
      <c r="H47" s="17">
        <f t="shared" si="8"/>
        <v>0</v>
      </c>
      <c r="I47" s="17">
        <f t="shared" si="8"/>
        <v>0</v>
      </c>
      <c r="J47" s="17">
        <f t="shared" si="8"/>
        <v>0</v>
      </c>
      <c r="K47" s="17">
        <f t="shared" si="8"/>
        <v>0</v>
      </c>
      <c r="L47" s="17">
        <f t="shared" si="8"/>
        <v>0</v>
      </c>
      <c r="M47" s="17">
        <f t="shared" si="8"/>
        <v>0</v>
      </c>
      <c r="N47" s="17">
        <f t="shared" si="8"/>
        <v>0</v>
      </c>
      <c r="O47" s="17">
        <f t="shared" si="8"/>
        <v>0</v>
      </c>
      <c r="P47" s="17">
        <f t="shared" si="8"/>
        <v>0</v>
      </c>
      <c r="Q47" s="17">
        <f t="shared" si="8"/>
        <v>0</v>
      </c>
      <c r="R47" s="17">
        <f t="shared" si="8"/>
        <v>0</v>
      </c>
      <c r="S47" s="17">
        <f t="shared" si="8"/>
        <v>0</v>
      </c>
      <c r="T47" s="17">
        <f t="shared" si="8"/>
        <v>0</v>
      </c>
      <c r="U47" s="17">
        <f t="shared" si="8"/>
        <v>0</v>
      </c>
      <c r="V47" s="17">
        <f t="shared" si="8"/>
        <v>0</v>
      </c>
      <c r="W47" s="17">
        <f t="shared" si="8"/>
        <v>0</v>
      </c>
      <c r="X47" s="17">
        <f t="shared" si="8"/>
        <v>0</v>
      </c>
      <c r="Y47" s="17">
        <f t="shared" si="8"/>
        <v>0</v>
      </c>
      <c r="Z47" s="64"/>
    </row>
    <row r="48" spans="2:26" ht="14.25" customHeight="1">
      <c r="B48" s="537" t="s">
        <v>65</v>
      </c>
      <c r="C48" s="538"/>
      <c r="D48" s="539"/>
      <c r="E48" s="61">
        <f aca="true" t="shared" si="9" ref="E48:Y48">E44-E47</f>
        <v>0</v>
      </c>
      <c r="F48" s="61">
        <f t="shared" si="9"/>
        <v>0</v>
      </c>
      <c r="G48" s="61">
        <f t="shared" si="9"/>
        <v>0</v>
      </c>
      <c r="H48" s="61">
        <f t="shared" si="9"/>
        <v>0</v>
      </c>
      <c r="I48" s="61">
        <f t="shared" si="9"/>
        <v>0</v>
      </c>
      <c r="J48" s="61">
        <f t="shared" si="9"/>
        <v>0</v>
      </c>
      <c r="K48" s="61">
        <f t="shared" si="9"/>
        <v>0</v>
      </c>
      <c r="L48" s="61">
        <f t="shared" si="9"/>
        <v>0</v>
      </c>
      <c r="M48" s="61">
        <f t="shared" si="9"/>
        <v>0</v>
      </c>
      <c r="N48" s="61">
        <f t="shared" si="9"/>
        <v>0</v>
      </c>
      <c r="O48" s="61">
        <f t="shared" si="9"/>
        <v>0</v>
      </c>
      <c r="P48" s="61">
        <f t="shared" si="9"/>
        <v>0</v>
      </c>
      <c r="Q48" s="61">
        <f t="shared" si="9"/>
        <v>0</v>
      </c>
      <c r="R48" s="61">
        <f t="shared" si="9"/>
        <v>0</v>
      </c>
      <c r="S48" s="61">
        <f t="shared" si="9"/>
        <v>0</v>
      </c>
      <c r="T48" s="61">
        <f t="shared" si="9"/>
        <v>0</v>
      </c>
      <c r="U48" s="61">
        <f t="shared" si="9"/>
        <v>0</v>
      </c>
      <c r="V48" s="61">
        <f t="shared" si="9"/>
        <v>0</v>
      </c>
      <c r="W48" s="61">
        <f t="shared" si="9"/>
        <v>0</v>
      </c>
      <c r="X48" s="61">
        <f t="shared" si="9"/>
        <v>0</v>
      </c>
      <c r="Y48" s="61">
        <f t="shared" si="9"/>
        <v>0</v>
      </c>
      <c r="Z48" s="61"/>
    </row>
    <row r="49" spans="2:26" ht="14.25" customHeight="1" thickBot="1">
      <c r="B49" s="554" t="s">
        <v>70</v>
      </c>
      <c r="C49" s="555"/>
      <c r="D49" s="555"/>
      <c r="E49" s="18">
        <f aca="true" t="shared" si="10" ref="E49:Y49">E41+E48</f>
        <v>0</v>
      </c>
      <c r="F49" s="18">
        <f t="shared" si="10"/>
        <v>0</v>
      </c>
      <c r="G49" s="18">
        <f t="shared" si="10"/>
        <v>0</v>
      </c>
      <c r="H49" s="18">
        <f t="shared" si="10"/>
        <v>0</v>
      </c>
      <c r="I49" s="18">
        <f t="shared" si="10"/>
        <v>0</v>
      </c>
      <c r="J49" s="18">
        <f t="shared" si="10"/>
        <v>0</v>
      </c>
      <c r="K49" s="18">
        <f t="shared" si="10"/>
        <v>0</v>
      </c>
      <c r="L49" s="18">
        <f t="shared" si="10"/>
        <v>0</v>
      </c>
      <c r="M49" s="18">
        <f t="shared" si="10"/>
        <v>0</v>
      </c>
      <c r="N49" s="18">
        <f t="shared" si="10"/>
        <v>0</v>
      </c>
      <c r="O49" s="18">
        <f t="shared" si="10"/>
        <v>0</v>
      </c>
      <c r="P49" s="18">
        <f t="shared" si="10"/>
        <v>0</v>
      </c>
      <c r="Q49" s="18">
        <f t="shared" si="10"/>
        <v>0</v>
      </c>
      <c r="R49" s="18">
        <f t="shared" si="10"/>
        <v>0</v>
      </c>
      <c r="S49" s="18">
        <f t="shared" si="10"/>
        <v>0</v>
      </c>
      <c r="T49" s="18">
        <f t="shared" si="10"/>
        <v>0</v>
      </c>
      <c r="U49" s="18">
        <f t="shared" si="10"/>
        <v>0</v>
      </c>
      <c r="V49" s="18">
        <f t="shared" si="10"/>
        <v>0</v>
      </c>
      <c r="W49" s="18">
        <f t="shared" si="10"/>
        <v>0</v>
      </c>
      <c r="X49" s="18">
        <f t="shared" si="10"/>
        <v>0</v>
      </c>
      <c r="Y49" s="18">
        <f t="shared" si="10"/>
        <v>0</v>
      </c>
      <c r="Z49" s="18"/>
    </row>
    <row r="50" spans="2:26" s="4" customFormat="1" ht="14.25" customHeight="1" thickBot="1" thickTop="1">
      <c r="B50" s="495" t="s">
        <v>6</v>
      </c>
      <c r="C50" s="496"/>
      <c r="D50" s="497"/>
      <c r="E50" s="26"/>
      <c r="F50" s="26"/>
      <c r="G50" s="26"/>
      <c r="H50" s="26"/>
      <c r="I50" s="26"/>
      <c r="J50" s="26"/>
      <c r="K50" s="26"/>
      <c r="L50" s="26"/>
      <c r="M50" s="26"/>
      <c r="N50" s="26"/>
      <c r="O50" s="26"/>
      <c r="P50" s="26"/>
      <c r="Q50" s="26"/>
      <c r="R50" s="26"/>
      <c r="S50" s="26"/>
      <c r="T50" s="26"/>
      <c r="U50" s="26"/>
      <c r="V50" s="26"/>
      <c r="W50" s="26"/>
      <c r="X50" s="26"/>
      <c r="Y50" s="26"/>
      <c r="Z50" s="26"/>
    </row>
    <row r="51" spans="2:26" s="24" customFormat="1" ht="14.25" customHeight="1" thickBot="1" thickTop="1">
      <c r="B51" s="545" t="s">
        <v>7</v>
      </c>
      <c r="C51" s="546"/>
      <c r="D51" s="547"/>
      <c r="E51" s="23">
        <f>E49-E50</f>
        <v>0</v>
      </c>
      <c r="F51" s="23">
        <f aca="true" t="shared" si="11" ref="F51:Y51">F49-F50</f>
        <v>0</v>
      </c>
      <c r="G51" s="23">
        <f t="shared" si="11"/>
        <v>0</v>
      </c>
      <c r="H51" s="23">
        <f t="shared" si="11"/>
        <v>0</v>
      </c>
      <c r="I51" s="23">
        <f t="shared" si="11"/>
        <v>0</v>
      </c>
      <c r="J51" s="23">
        <f t="shared" si="11"/>
        <v>0</v>
      </c>
      <c r="K51" s="23">
        <f t="shared" si="11"/>
        <v>0</v>
      </c>
      <c r="L51" s="23">
        <f t="shared" si="11"/>
        <v>0</v>
      </c>
      <c r="M51" s="23">
        <f t="shared" si="11"/>
        <v>0</v>
      </c>
      <c r="N51" s="23">
        <f t="shared" si="11"/>
        <v>0</v>
      </c>
      <c r="O51" s="23">
        <f t="shared" si="11"/>
        <v>0</v>
      </c>
      <c r="P51" s="23">
        <f t="shared" si="11"/>
        <v>0</v>
      </c>
      <c r="Q51" s="23">
        <f t="shared" si="11"/>
        <v>0</v>
      </c>
      <c r="R51" s="23">
        <f t="shared" si="11"/>
        <v>0</v>
      </c>
      <c r="S51" s="23">
        <f t="shared" si="11"/>
        <v>0</v>
      </c>
      <c r="T51" s="23">
        <f t="shared" si="11"/>
        <v>0</v>
      </c>
      <c r="U51" s="23">
        <f t="shared" si="11"/>
        <v>0</v>
      </c>
      <c r="V51" s="23">
        <f t="shared" si="11"/>
        <v>0</v>
      </c>
      <c r="W51" s="23">
        <f t="shared" si="11"/>
        <v>0</v>
      </c>
      <c r="X51" s="23">
        <f t="shared" si="11"/>
        <v>0</v>
      </c>
      <c r="Y51" s="23">
        <f t="shared" si="11"/>
        <v>0</v>
      </c>
      <c r="Z51" s="23"/>
    </row>
    <row r="52" spans="2:26" s="24" customFormat="1" ht="14.25" customHeight="1" thickBot="1" thickTop="1">
      <c r="B52" s="545" t="s">
        <v>8</v>
      </c>
      <c r="C52" s="546"/>
      <c r="D52" s="547"/>
      <c r="E52" s="65">
        <f>E51</f>
        <v>0</v>
      </c>
      <c r="F52" s="23">
        <f>E52+F51</f>
        <v>0</v>
      </c>
      <c r="G52" s="23">
        <f>F52+G51</f>
        <v>0</v>
      </c>
      <c r="H52" s="23">
        <f aca="true" t="shared" si="12" ref="H52:Y52">G52+H51</f>
        <v>0</v>
      </c>
      <c r="I52" s="23">
        <f t="shared" si="12"/>
        <v>0</v>
      </c>
      <c r="J52" s="23">
        <f t="shared" si="12"/>
        <v>0</v>
      </c>
      <c r="K52" s="23">
        <f t="shared" si="12"/>
        <v>0</v>
      </c>
      <c r="L52" s="23">
        <f t="shared" si="12"/>
        <v>0</v>
      </c>
      <c r="M52" s="23">
        <f t="shared" si="12"/>
        <v>0</v>
      </c>
      <c r="N52" s="23">
        <f t="shared" si="12"/>
        <v>0</v>
      </c>
      <c r="O52" s="23">
        <f t="shared" si="12"/>
        <v>0</v>
      </c>
      <c r="P52" s="23">
        <f t="shared" si="12"/>
        <v>0</v>
      </c>
      <c r="Q52" s="23">
        <f t="shared" si="12"/>
        <v>0</v>
      </c>
      <c r="R52" s="23">
        <f t="shared" si="12"/>
        <v>0</v>
      </c>
      <c r="S52" s="23">
        <f t="shared" si="12"/>
        <v>0</v>
      </c>
      <c r="T52" s="23">
        <f t="shared" si="12"/>
        <v>0</v>
      </c>
      <c r="U52" s="23">
        <f t="shared" si="12"/>
        <v>0</v>
      </c>
      <c r="V52" s="23">
        <f t="shared" si="12"/>
        <v>0</v>
      </c>
      <c r="W52" s="23">
        <f t="shared" si="12"/>
        <v>0</v>
      </c>
      <c r="X52" s="23">
        <f t="shared" si="12"/>
        <v>0</v>
      </c>
      <c r="Y52" s="23">
        <f t="shared" si="12"/>
        <v>0</v>
      </c>
      <c r="Z52" s="23"/>
    </row>
    <row r="53" spans="2:26" s="24" customFormat="1" ht="14.25" customHeight="1" thickBot="1" thickTop="1">
      <c r="B53" s="39"/>
      <c r="C53" s="40"/>
      <c r="D53" s="40"/>
      <c r="E53" s="40"/>
      <c r="F53" s="41"/>
      <c r="G53" s="41"/>
      <c r="H53" s="41"/>
      <c r="I53" s="41"/>
      <c r="J53" s="41"/>
      <c r="K53" s="41"/>
      <c r="L53" s="41"/>
      <c r="M53" s="41"/>
      <c r="N53" s="41"/>
      <c r="O53" s="41"/>
      <c r="P53" s="41"/>
      <c r="Q53" s="41"/>
      <c r="R53" s="41"/>
      <c r="S53" s="41"/>
      <c r="T53" s="41"/>
      <c r="U53" s="41"/>
      <c r="V53" s="41"/>
      <c r="W53" s="41"/>
      <c r="X53" s="41"/>
      <c r="Y53" s="41"/>
      <c r="Z53" s="55" t="s">
        <v>47</v>
      </c>
    </row>
    <row r="54" spans="2:26" s="24" customFormat="1" ht="14.25" customHeight="1" thickBot="1" thickTop="1">
      <c r="B54" s="540" t="s">
        <v>469</v>
      </c>
      <c r="C54" s="541"/>
      <c r="D54" s="541"/>
      <c r="E54" s="542"/>
      <c r="F54" s="56" t="e">
        <f aca="true" t="shared" si="13" ref="F54:Y54">(F51/F10)*100</f>
        <v>#DIV/0!</v>
      </c>
      <c r="G54" s="23" t="e">
        <f t="shared" si="13"/>
        <v>#DIV/0!</v>
      </c>
      <c r="H54" s="23" t="e">
        <f t="shared" si="13"/>
        <v>#DIV/0!</v>
      </c>
      <c r="I54" s="23" t="e">
        <f t="shared" si="13"/>
        <v>#DIV/0!</v>
      </c>
      <c r="J54" s="23" t="e">
        <f t="shared" si="13"/>
        <v>#DIV/0!</v>
      </c>
      <c r="K54" s="23" t="e">
        <f t="shared" si="13"/>
        <v>#DIV/0!</v>
      </c>
      <c r="L54" s="23" t="e">
        <f t="shared" si="13"/>
        <v>#DIV/0!</v>
      </c>
      <c r="M54" s="23" t="e">
        <f t="shared" si="13"/>
        <v>#DIV/0!</v>
      </c>
      <c r="N54" s="23" t="e">
        <f t="shared" si="13"/>
        <v>#DIV/0!</v>
      </c>
      <c r="O54" s="23" t="e">
        <f t="shared" si="13"/>
        <v>#DIV/0!</v>
      </c>
      <c r="P54" s="23" t="e">
        <f t="shared" si="13"/>
        <v>#DIV/0!</v>
      </c>
      <c r="Q54" s="23" t="e">
        <f t="shared" si="13"/>
        <v>#DIV/0!</v>
      </c>
      <c r="R54" s="23" t="e">
        <f t="shared" si="13"/>
        <v>#DIV/0!</v>
      </c>
      <c r="S54" s="23" t="e">
        <f t="shared" si="13"/>
        <v>#DIV/0!</v>
      </c>
      <c r="T54" s="23" t="e">
        <f t="shared" si="13"/>
        <v>#DIV/0!</v>
      </c>
      <c r="U54" s="23" t="e">
        <f t="shared" si="13"/>
        <v>#DIV/0!</v>
      </c>
      <c r="V54" s="23" t="e">
        <f t="shared" si="13"/>
        <v>#DIV/0!</v>
      </c>
      <c r="W54" s="23" t="e">
        <f t="shared" si="13"/>
        <v>#DIV/0!</v>
      </c>
      <c r="X54" s="23" t="e">
        <f t="shared" si="13"/>
        <v>#DIV/0!</v>
      </c>
      <c r="Y54" s="57" t="e">
        <f t="shared" si="13"/>
        <v>#DIV/0!</v>
      </c>
      <c r="Z54" s="58" t="e">
        <f>SUM(F54:Y54)/20</f>
        <v>#DIV/0!</v>
      </c>
    </row>
    <row r="55" spans="2:26" s="24" customFormat="1" ht="14.25" customHeight="1" thickTop="1">
      <c r="B55" s="87" t="s">
        <v>92</v>
      </c>
      <c r="C55" s="88"/>
      <c r="D55" s="88"/>
      <c r="E55" s="88"/>
      <c r="F55" s="41"/>
      <c r="G55" s="41"/>
      <c r="H55" s="41"/>
      <c r="I55" s="41"/>
      <c r="J55" s="41"/>
      <c r="K55" s="41"/>
      <c r="L55" s="41"/>
      <c r="M55" s="41"/>
      <c r="N55" s="41"/>
      <c r="O55" s="41"/>
      <c r="P55" s="41"/>
      <c r="Q55" s="41"/>
      <c r="R55" s="41"/>
      <c r="S55" s="41"/>
      <c r="T55" s="41"/>
      <c r="U55" s="41"/>
      <c r="V55" s="41"/>
      <c r="W55" s="41"/>
      <c r="X55" s="41"/>
      <c r="Y55" s="41"/>
      <c r="Z55" s="35"/>
    </row>
    <row r="56" spans="2:26" s="24" customFormat="1" ht="14.25" customHeight="1">
      <c r="B56" s="85" t="s">
        <v>93</v>
      </c>
      <c r="C56" s="91"/>
      <c r="D56" s="91"/>
      <c r="E56" s="91"/>
      <c r="F56" s="90"/>
      <c r="G56" s="90"/>
      <c r="H56" s="90"/>
      <c r="I56" s="90"/>
      <c r="J56" s="90"/>
      <c r="K56" s="90"/>
      <c r="L56" s="90"/>
      <c r="M56" s="90"/>
      <c r="N56" s="90"/>
      <c r="O56" s="90"/>
      <c r="P56" s="90"/>
      <c r="Q56" s="90"/>
      <c r="R56" s="90"/>
      <c r="S56" s="90"/>
      <c r="T56" s="90"/>
      <c r="U56" s="90"/>
      <c r="V56" s="90"/>
      <c r="W56" s="90"/>
      <c r="X56" s="90"/>
      <c r="Y56" s="90"/>
      <c r="Z56" s="35"/>
    </row>
    <row r="57" spans="2:26" s="24" customFormat="1" ht="14.25" customHeight="1">
      <c r="B57" s="90" t="s">
        <v>470</v>
      </c>
      <c r="C57" s="89"/>
      <c r="D57" s="89"/>
      <c r="E57" s="89"/>
      <c r="F57" s="90"/>
      <c r="G57" s="90"/>
      <c r="H57" s="90"/>
      <c r="I57" s="90"/>
      <c r="J57" s="90"/>
      <c r="K57" s="90"/>
      <c r="L57" s="90"/>
      <c r="M57" s="90"/>
      <c r="N57" s="90"/>
      <c r="O57" s="90"/>
      <c r="P57" s="90"/>
      <c r="Q57" s="90"/>
      <c r="R57" s="90"/>
      <c r="S57" s="90"/>
      <c r="T57" s="90"/>
      <c r="U57" s="90"/>
      <c r="V57" s="90"/>
      <c r="W57" s="90"/>
      <c r="X57" s="90"/>
      <c r="Y57" s="90"/>
      <c r="Z57" s="35"/>
    </row>
    <row r="58" spans="2:25" s="35" customFormat="1" ht="14.25" customHeight="1">
      <c r="B58" s="533" t="s">
        <v>19</v>
      </c>
      <c r="C58" s="534"/>
      <c r="D58" s="534"/>
      <c r="E58" s="534"/>
      <c r="F58" s="534"/>
      <c r="G58" s="534"/>
      <c r="H58" s="534"/>
      <c r="I58" s="534"/>
      <c r="J58" s="534"/>
      <c r="K58" s="534"/>
      <c r="L58" s="534"/>
      <c r="M58" s="534"/>
      <c r="N58" s="534"/>
      <c r="O58" s="534"/>
      <c r="P58" s="534"/>
      <c r="Q58" s="534"/>
      <c r="R58" s="534"/>
      <c r="S58" s="534"/>
      <c r="T58" s="534"/>
      <c r="U58" s="534"/>
      <c r="V58" s="534"/>
      <c r="W58" s="534"/>
      <c r="X58" s="534"/>
      <c r="Y58" s="534"/>
    </row>
    <row r="59" spans="2:25" s="36" customFormat="1" ht="12">
      <c r="B59" s="25"/>
      <c r="C59" s="25"/>
      <c r="D59" s="25"/>
      <c r="E59" s="25"/>
      <c r="F59" s="25"/>
      <c r="G59" s="25"/>
      <c r="H59" s="25"/>
      <c r="I59" s="25"/>
      <c r="J59" s="25"/>
      <c r="K59" s="25"/>
      <c r="L59" s="25"/>
      <c r="Q59" s="42"/>
      <c r="R59" s="42"/>
      <c r="S59" s="42"/>
      <c r="T59" s="42"/>
      <c r="U59" s="42"/>
      <c r="V59" s="42"/>
      <c r="W59" s="42"/>
      <c r="X59" s="42"/>
      <c r="Y59" s="42"/>
    </row>
  </sheetData>
  <sheetProtection/>
  <mergeCells count="53">
    <mergeCell ref="B22:D22"/>
    <mergeCell ref="B21:D21"/>
    <mergeCell ref="B20:D20"/>
    <mergeCell ref="B30:D30"/>
    <mergeCell ref="B23:D23"/>
    <mergeCell ref="B58:Y58"/>
    <mergeCell ref="B46:D46"/>
    <mergeCell ref="B37:D37"/>
    <mergeCell ref="B48:D48"/>
    <mergeCell ref="B54:E54"/>
    <mergeCell ref="B39:D39"/>
    <mergeCell ref="B42:D42"/>
    <mergeCell ref="B43:D43"/>
    <mergeCell ref="B45:D45"/>
    <mergeCell ref="B40:D40"/>
    <mergeCell ref="B51:D51"/>
    <mergeCell ref="B52:D52"/>
    <mergeCell ref="B41:D41"/>
    <mergeCell ref="B44:D44"/>
    <mergeCell ref="B47:D47"/>
    <mergeCell ref="B49:D49"/>
    <mergeCell ref="G2:I2"/>
    <mergeCell ref="J2:K2"/>
    <mergeCell ref="B4:D4"/>
    <mergeCell ref="B5:D5"/>
    <mergeCell ref="B6:D6"/>
    <mergeCell ref="B7:D7"/>
    <mergeCell ref="B9:D9"/>
    <mergeCell ref="B29:D29"/>
    <mergeCell ref="B17:D17"/>
    <mergeCell ref="B12:D12"/>
    <mergeCell ref="B13:D13"/>
    <mergeCell ref="B14:D14"/>
    <mergeCell ref="B15:D15"/>
    <mergeCell ref="B18:D18"/>
    <mergeCell ref="B19:D19"/>
    <mergeCell ref="B24:D24"/>
    <mergeCell ref="B28:D28"/>
    <mergeCell ref="B16:D16"/>
    <mergeCell ref="B8:D8"/>
    <mergeCell ref="B10:D10"/>
    <mergeCell ref="B11:D11"/>
    <mergeCell ref="B50:D50"/>
    <mergeCell ref="B31:D31"/>
    <mergeCell ref="B38:D38"/>
    <mergeCell ref="B32:D32"/>
    <mergeCell ref="B25:D25"/>
    <mergeCell ref="B27:D27"/>
    <mergeCell ref="B36:D36"/>
    <mergeCell ref="B34:D34"/>
    <mergeCell ref="B33:D33"/>
    <mergeCell ref="B35:D35"/>
    <mergeCell ref="B26:D26"/>
  </mergeCells>
  <printOptions horizontalCentered="1" verticalCentered="1"/>
  <pageMargins left="0.2362204724409449" right="0.2362204724409449" top="0.1968503937007874" bottom="0.15748031496062992" header="0.31496062992125984" footer="0.31496062992125984"/>
  <pageSetup cellComments="asDisplayed" fitToHeight="1" fitToWidth="1" horizontalDpi="600" verticalDpi="600" orientation="landscape" paperSize="9" scale="5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D35"/>
  <sheetViews>
    <sheetView view="pageLayout" zoomScale="0" zoomScaleSheetLayoutView="100" zoomScalePageLayoutView="0" workbookViewId="0" topLeftCell="A1">
      <selection activeCell="A1" sqref="A1"/>
    </sheetView>
  </sheetViews>
  <sheetFormatPr defaultColWidth="8.8515625" defaultRowHeight="15"/>
  <cols>
    <col min="1" max="29" width="3.140625" style="129" customWidth="1"/>
    <col min="30" max="30" width="23.140625" style="129" customWidth="1"/>
    <col min="31" max="57" width="3.140625" style="129" customWidth="1"/>
    <col min="58" max="16384" width="8.8515625" style="129" customWidth="1"/>
  </cols>
  <sheetData>
    <row r="1" spans="1:30" s="97" customFormat="1" ht="15.75" customHeight="1">
      <c r="A1" s="94"/>
      <c r="B1" s="95"/>
      <c r="C1" s="95"/>
      <c r="D1" s="95"/>
      <c r="E1" s="94"/>
      <c r="F1" s="94"/>
      <c r="G1" s="94"/>
      <c r="H1" s="94"/>
      <c r="I1" s="94"/>
      <c r="J1" s="94"/>
      <c r="K1" s="94"/>
      <c r="L1" s="558" t="s">
        <v>99</v>
      </c>
      <c r="M1" s="558"/>
      <c r="N1" s="558"/>
      <c r="O1" s="558"/>
      <c r="P1" s="558"/>
      <c r="Q1" s="558"/>
      <c r="R1" s="94"/>
      <c r="S1" s="94"/>
      <c r="T1" s="94"/>
      <c r="U1" s="94"/>
      <c r="V1" s="94"/>
      <c r="W1" s="94"/>
      <c r="X1" s="94"/>
      <c r="Y1" s="96"/>
      <c r="Z1" s="567" t="s">
        <v>483</v>
      </c>
      <c r="AA1" s="567"/>
      <c r="AB1" s="567"/>
      <c r="AC1" s="94"/>
      <c r="AD1" s="94"/>
    </row>
    <row r="2" spans="1:30" s="97" customFormat="1" ht="15" customHeight="1">
      <c r="A2" s="95"/>
      <c r="B2" s="95"/>
      <c r="C2" s="95"/>
      <c r="D2" s="95"/>
      <c r="E2" s="94"/>
      <c r="F2" s="94"/>
      <c r="G2" s="94"/>
      <c r="H2" s="94"/>
      <c r="I2" s="94"/>
      <c r="J2" s="94"/>
      <c r="K2" s="95"/>
      <c r="L2" s="558"/>
      <c r="M2" s="558"/>
      <c r="N2" s="558"/>
      <c r="O2" s="558"/>
      <c r="P2" s="558"/>
      <c r="Q2" s="558"/>
      <c r="R2" s="94"/>
      <c r="S2" s="94"/>
      <c r="T2" s="94"/>
      <c r="U2" s="94"/>
      <c r="V2" s="94"/>
      <c r="W2" s="94"/>
      <c r="X2" s="94"/>
      <c r="Y2" s="94"/>
      <c r="Z2" s="94"/>
      <c r="AA2" s="94"/>
      <c r="AB2" s="94"/>
      <c r="AC2" s="94"/>
      <c r="AD2" s="94"/>
    </row>
    <row r="3" spans="1:30" s="97" customFormat="1" ht="15" customHeight="1">
      <c r="A3" s="95"/>
      <c r="B3" s="95"/>
      <c r="C3" s="95"/>
      <c r="D3" s="95"/>
      <c r="E3" s="94"/>
      <c r="F3" s="94"/>
      <c r="G3" s="94"/>
      <c r="H3" s="94"/>
      <c r="I3" s="94"/>
      <c r="J3" s="94"/>
      <c r="K3" s="94"/>
      <c r="L3" s="558"/>
      <c r="M3" s="558"/>
      <c r="N3" s="558"/>
      <c r="O3" s="558"/>
      <c r="P3" s="558"/>
      <c r="Q3" s="558"/>
      <c r="R3" s="94"/>
      <c r="S3" s="94"/>
      <c r="T3" s="94"/>
      <c r="U3" s="559" t="s">
        <v>100</v>
      </c>
      <c r="V3" s="560"/>
      <c r="W3" s="560"/>
      <c r="X3" s="561"/>
      <c r="Y3" s="559" t="s">
        <v>101</v>
      </c>
      <c r="Z3" s="560"/>
      <c r="AA3" s="560"/>
      <c r="AB3" s="561"/>
      <c r="AC3" s="94"/>
      <c r="AD3" s="94"/>
    </row>
    <row r="4" spans="1:30" s="97" customFormat="1" ht="15" customHeight="1">
      <c r="A4" s="95"/>
      <c r="B4" s="95"/>
      <c r="C4" s="95"/>
      <c r="D4" s="95"/>
      <c r="E4" s="94"/>
      <c r="F4" s="94"/>
      <c r="G4" s="94"/>
      <c r="H4" s="94"/>
      <c r="I4" s="94"/>
      <c r="J4" s="94"/>
      <c r="K4" s="94"/>
      <c r="L4" s="94"/>
      <c r="M4" s="94"/>
      <c r="N4" s="94"/>
      <c r="O4" s="94"/>
      <c r="P4" s="94"/>
      <c r="Q4" s="94"/>
      <c r="R4" s="94"/>
      <c r="S4" s="94"/>
      <c r="T4" s="94"/>
      <c r="U4" s="98"/>
      <c r="V4" s="99"/>
      <c r="W4" s="99"/>
      <c r="X4" s="100"/>
      <c r="Y4" s="98"/>
      <c r="Z4" s="99"/>
      <c r="AA4" s="99"/>
      <c r="AB4" s="100"/>
      <c r="AC4" s="94"/>
      <c r="AD4" s="94"/>
    </row>
    <row r="5" spans="1:30" s="97" customFormat="1" ht="15" customHeight="1">
      <c r="A5" s="95"/>
      <c r="B5" s="95"/>
      <c r="C5" s="95"/>
      <c r="D5" s="95"/>
      <c r="E5" s="94"/>
      <c r="F5" s="94"/>
      <c r="G5" s="94"/>
      <c r="H5" s="94"/>
      <c r="I5" s="94"/>
      <c r="J5" s="94"/>
      <c r="K5" s="94"/>
      <c r="L5" s="94"/>
      <c r="M5" s="94"/>
      <c r="N5" s="94"/>
      <c r="O5" s="94"/>
      <c r="P5" s="94"/>
      <c r="Q5" s="94"/>
      <c r="R5" s="94"/>
      <c r="S5" s="94"/>
      <c r="T5" s="94"/>
      <c r="U5" s="101"/>
      <c r="V5" s="102"/>
      <c r="W5" s="102"/>
      <c r="X5" s="103"/>
      <c r="Y5" s="101"/>
      <c r="Z5" s="102"/>
      <c r="AA5" s="102"/>
      <c r="AB5" s="103"/>
      <c r="AC5" s="94"/>
      <c r="AD5" s="94"/>
    </row>
    <row r="6" spans="1:30" s="97" customFormat="1" ht="15" customHeight="1">
      <c r="A6" s="94"/>
      <c r="B6" s="94"/>
      <c r="C6" s="94"/>
      <c r="D6" s="94"/>
      <c r="E6" s="94"/>
      <c r="F6" s="94"/>
      <c r="G6" s="94"/>
      <c r="H6" s="94"/>
      <c r="I6" s="94"/>
      <c r="J6" s="94"/>
      <c r="K6" s="94"/>
      <c r="L6" s="94"/>
      <c r="M6" s="94"/>
      <c r="N6" s="94"/>
      <c r="O6" s="94"/>
      <c r="P6" s="94"/>
      <c r="Q6" s="94"/>
      <c r="R6" s="94"/>
      <c r="S6" s="94"/>
      <c r="T6" s="94"/>
      <c r="U6" s="94" t="s">
        <v>102</v>
      </c>
      <c r="V6" s="94"/>
      <c r="W6" s="94"/>
      <c r="X6" s="94" t="s">
        <v>103</v>
      </c>
      <c r="Y6" s="94"/>
      <c r="Z6" s="94" t="s">
        <v>104</v>
      </c>
      <c r="AA6" s="94"/>
      <c r="AB6" s="94" t="s">
        <v>105</v>
      </c>
      <c r="AC6" s="94"/>
      <c r="AD6" s="94"/>
    </row>
    <row r="7" spans="1:30" s="97" customFormat="1" ht="15" customHeight="1">
      <c r="A7" s="104" t="s">
        <v>106</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row>
    <row r="8" spans="1:30" s="97" customFormat="1" ht="15" customHeight="1">
      <c r="A8" s="10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row>
    <row r="9" spans="1:30" s="97" customFormat="1" ht="15" customHeight="1">
      <c r="A9" s="104" t="s">
        <v>107</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row>
    <row r="10" spans="1:30" s="97" customFormat="1" ht="15" customHeight="1">
      <c r="A10" s="10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row>
    <row r="11" spans="1:30" s="97" customFormat="1" ht="24.75" customHeight="1">
      <c r="A11" s="94"/>
      <c r="B11" s="94"/>
      <c r="C11" s="94"/>
      <c r="D11" s="94"/>
      <c r="E11" s="94"/>
      <c r="F11" s="94"/>
      <c r="G11" s="94"/>
      <c r="H11" s="94"/>
      <c r="I11" s="94"/>
      <c r="J11" s="94"/>
      <c r="K11" s="105" t="s">
        <v>108</v>
      </c>
      <c r="L11" s="94"/>
      <c r="M11" s="94"/>
      <c r="N11" s="106" t="s">
        <v>109</v>
      </c>
      <c r="O11" s="102"/>
      <c r="P11" s="102"/>
      <c r="Q11" s="102"/>
      <c r="R11" s="102"/>
      <c r="S11" s="102"/>
      <c r="T11" s="102"/>
      <c r="U11" s="102"/>
      <c r="V11" s="102"/>
      <c r="W11" s="102"/>
      <c r="X11" s="102"/>
      <c r="Y11" s="102"/>
      <c r="Z11" s="102"/>
      <c r="AA11" s="102"/>
      <c r="AB11" s="102"/>
      <c r="AC11" s="94"/>
      <c r="AD11" s="94"/>
    </row>
    <row r="12" spans="1:30" s="97" customFormat="1" ht="24.75" customHeight="1">
      <c r="A12" s="94"/>
      <c r="B12" s="94"/>
      <c r="C12" s="94"/>
      <c r="D12" s="94"/>
      <c r="E12" s="94"/>
      <c r="F12" s="94"/>
      <c r="G12" s="94"/>
      <c r="H12" s="94"/>
      <c r="I12" s="94"/>
      <c r="J12" s="94"/>
      <c r="K12" s="94"/>
      <c r="L12" s="94"/>
      <c r="M12" s="94"/>
      <c r="N12" s="107" t="s">
        <v>110</v>
      </c>
      <c r="O12" s="108"/>
      <c r="P12" s="108"/>
      <c r="Q12" s="108"/>
      <c r="R12" s="108"/>
      <c r="S12" s="108"/>
      <c r="T12" s="108"/>
      <c r="U12" s="108"/>
      <c r="V12" s="108"/>
      <c r="W12" s="108"/>
      <c r="X12" s="108"/>
      <c r="Y12" s="108"/>
      <c r="Z12" s="108"/>
      <c r="AA12" s="108"/>
      <c r="AB12" s="108"/>
      <c r="AC12" s="94"/>
      <c r="AD12" s="94"/>
    </row>
    <row r="13" spans="1:30" s="97" customFormat="1" ht="24.75" customHeight="1">
      <c r="A13" s="94"/>
      <c r="B13" s="94"/>
      <c r="C13" s="94"/>
      <c r="D13" s="94"/>
      <c r="E13" s="94"/>
      <c r="F13" s="94"/>
      <c r="G13" s="94"/>
      <c r="H13" s="94"/>
      <c r="I13" s="94"/>
      <c r="J13" s="94"/>
      <c r="K13" s="94"/>
      <c r="L13" s="94"/>
      <c r="M13" s="94"/>
      <c r="N13" s="107" t="s">
        <v>111</v>
      </c>
      <c r="O13" s="108"/>
      <c r="P13" s="108"/>
      <c r="Q13" s="108"/>
      <c r="R13" s="108"/>
      <c r="S13" s="108"/>
      <c r="T13" s="108"/>
      <c r="U13" s="108"/>
      <c r="V13" s="108"/>
      <c r="W13" s="108"/>
      <c r="X13" s="108"/>
      <c r="Y13" s="108"/>
      <c r="Z13" s="108"/>
      <c r="AA13" s="108"/>
      <c r="AB13" s="108"/>
      <c r="AC13" s="94"/>
      <c r="AD13" s="94"/>
    </row>
    <row r="14" spans="1:30" s="97" customFormat="1" ht="24.75" customHeight="1">
      <c r="A14" s="94"/>
      <c r="B14" s="94"/>
      <c r="C14" s="94"/>
      <c r="D14" s="94"/>
      <c r="E14" s="94"/>
      <c r="F14" s="94"/>
      <c r="G14" s="94"/>
      <c r="H14" s="94"/>
      <c r="I14" s="94"/>
      <c r="J14" s="94"/>
      <c r="K14" s="94"/>
      <c r="L14" s="94"/>
      <c r="M14" s="94"/>
      <c r="N14" s="107" t="s">
        <v>112</v>
      </c>
      <c r="O14" s="108"/>
      <c r="P14" s="108"/>
      <c r="Q14" s="108"/>
      <c r="R14" s="108"/>
      <c r="S14" s="108"/>
      <c r="T14" s="108"/>
      <c r="U14" s="108"/>
      <c r="V14" s="108"/>
      <c r="W14" s="108"/>
      <c r="X14" s="108"/>
      <c r="Y14" s="108"/>
      <c r="Z14" s="108"/>
      <c r="AA14" s="108"/>
      <c r="AB14" s="107"/>
      <c r="AC14" s="94"/>
      <c r="AD14" s="94"/>
    </row>
    <row r="15" spans="1:30" s="97" customFormat="1" ht="24.75" customHeight="1">
      <c r="A15" s="94"/>
      <c r="B15" s="94"/>
      <c r="C15" s="94"/>
      <c r="D15" s="94"/>
      <c r="E15" s="94"/>
      <c r="F15" s="94"/>
      <c r="G15" s="94"/>
      <c r="H15" s="94"/>
      <c r="I15" s="94"/>
      <c r="J15" s="94"/>
      <c r="K15" s="94"/>
      <c r="L15" s="94"/>
      <c r="M15" s="94"/>
      <c r="N15" s="107" t="s">
        <v>113</v>
      </c>
      <c r="O15" s="108"/>
      <c r="P15" s="108"/>
      <c r="Q15" s="108"/>
      <c r="R15" s="108"/>
      <c r="S15" s="108"/>
      <c r="T15" s="108"/>
      <c r="U15" s="108"/>
      <c r="V15" s="108"/>
      <c r="W15" s="108"/>
      <c r="X15" s="108"/>
      <c r="Y15" s="108"/>
      <c r="Z15" s="108"/>
      <c r="AA15" s="108"/>
      <c r="AB15" s="107" t="s">
        <v>114</v>
      </c>
      <c r="AC15" s="94"/>
      <c r="AD15" s="94"/>
    </row>
    <row r="16" spans="1:30" s="97" customFormat="1" ht="24.75" customHeight="1" thickBot="1">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row>
    <row r="17" spans="1:30" s="97" customFormat="1" ht="22.5" customHeight="1">
      <c r="A17" s="109">
        <v>1</v>
      </c>
      <c r="B17" s="562" t="s">
        <v>115</v>
      </c>
      <c r="C17" s="562"/>
      <c r="D17" s="563"/>
      <c r="E17" s="564"/>
      <c r="F17" s="564"/>
      <c r="G17" s="564"/>
      <c r="H17" s="564"/>
      <c r="I17" s="564"/>
      <c r="J17" s="564"/>
      <c r="K17" s="564"/>
      <c r="L17" s="564"/>
      <c r="M17" s="564"/>
      <c r="N17" s="564"/>
      <c r="O17" s="564"/>
      <c r="P17" s="564"/>
      <c r="Q17" s="564"/>
      <c r="R17" s="564"/>
      <c r="S17" s="564"/>
      <c r="T17" s="565" t="s">
        <v>116</v>
      </c>
      <c r="U17" s="565"/>
      <c r="V17" s="565"/>
      <c r="W17" s="565"/>
      <c r="X17" s="565"/>
      <c r="Y17" s="565"/>
      <c r="Z17" s="565"/>
      <c r="AA17" s="565"/>
      <c r="AB17" s="566"/>
      <c r="AC17" s="94"/>
      <c r="AD17" s="94"/>
    </row>
    <row r="18" spans="1:30" s="97" customFormat="1" ht="22.5" customHeight="1">
      <c r="A18" s="568">
        <v>2</v>
      </c>
      <c r="B18" s="570" t="s">
        <v>117</v>
      </c>
      <c r="C18" s="570"/>
      <c r="D18" s="571"/>
      <c r="E18" s="574"/>
      <c r="F18" s="574"/>
      <c r="G18" s="574"/>
      <c r="H18" s="574"/>
      <c r="I18" s="110"/>
      <c r="J18" s="574"/>
      <c r="K18" s="574"/>
      <c r="L18" s="575" t="s">
        <v>118</v>
      </c>
      <c r="M18" s="575"/>
      <c r="N18" s="110"/>
      <c r="O18" s="110"/>
      <c r="P18" s="574"/>
      <c r="Q18" s="574"/>
      <c r="R18" s="579"/>
      <c r="S18" s="579"/>
      <c r="T18" s="579"/>
      <c r="U18" s="579"/>
      <c r="V18" s="579"/>
      <c r="W18" s="580"/>
      <c r="X18" s="580"/>
      <c r="Y18" s="580"/>
      <c r="Z18" s="580"/>
      <c r="AA18" s="580"/>
      <c r="AB18" s="581"/>
      <c r="AC18" s="94"/>
      <c r="AD18" s="94"/>
    </row>
    <row r="19" spans="1:30" s="97" customFormat="1" ht="22.5" customHeight="1">
      <c r="A19" s="569"/>
      <c r="B19" s="572"/>
      <c r="C19" s="572"/>
      <c r="D19" s="573"/>
      <c r="E19" s="582" t="s">
        <v>119</v>
      </c>
      <c r="F19" s="582"/>
      <c r="G19" s="582"/>
      <c r="H19" s="582"/>
      <c r="I19" s="582"/>
      <c r="J19" s="582"/>
      <c r="K19" s="582"/>
      <c r="L19" s="582"/>
      <c r="M19" s="582"/>
      <c r="N19" s="582"/>
      <c r="O19" s="582"/>
      <c r="P19" s="582"/>
      <c r="Q19" s="582"/>
      <c r="R19" s="582"/>
      <c r="S19" s="582"/>
      <c r="T19" s="582"/>
      <c r="U19" s="582"/>
      <c r="V19" s="582"/>
      <c r="W19" s="582"/>
      <c r="X19" s="582"/>
      <c r="Y19" s="582"/>
      <c r="Z19" s="582"/>
      <c r="AA19" s="582"/>
      <c r="AB19" s="583"/>
      <c r="AC19" s="94"/>
      <c r="AD19" s="94"/>
    </row>
    <row r="20" spans="1:30" s="97" customFormat="1" ht="22.5" customHeight="1">
      <c r="A20" s="111">
        <v>3</v>
      </c>
      <c r="B20" s="577" t="s">
        <v>120</v>
      </c>
      <c r="C20" s="577"/>
      <c r="D20" s="578"/>
      <c r="E20" s="584"/>
      <c r="F20" s="584"/>
      <c r="G20" s="584"/>
      <c r="H20" s="584"/>
      <c r="I20" s="584"/>
      <c r="J20" s="584"/>
      <c r="K20" s="584"/>
      <c r="L20" s="584"/>
      <c r="M20" s="584"/>
      <c r="N20" s="584"/>
      <c r="O20" s="584"/>
      <c r="P20" s="584"/>
      <c r="Q20" s="584"/>
      <c r="R20" s="584"/>
      <c r="S20" s="584"/>
      <c r="T20" s="585"/>
      <c r="U20" s="585"/>
      <c r="V20" s="585"/>
      <c r="W20" s="560"/>
      <c r="X20" s="560"/>
      <c r="Y20" s="560"/>
      <c r="Z20" s="560"/>
      <c r="AA20" s="560"/>
      <c r="AB20" s="586"/>
      <c r="AC20" s="94"/>
      <c r="AD20" s="94"/>
    </row>
    <row r="21" spans="1:30" s="97" customFormat="1" ht="22.5" customHeight="1">
      <c r="A21" s="112">
        <v>4</v>
      </c>
      <c r="B21" s="570" t="s">
        <v>121</v>
      </c>
      <c r="C21" s="570"/>
      <c r="D21" s="571"/>
      <c r="E21" s="108" t="s">
        <v>122</v>
      </c>
      <c r="F21" s="113"/>
      <c r="G21" s="113"/>
      <c r="H21" s="113"/>
      <c r="I21" s="113"/>
      <c r="J21" s="113"/>
      <c r="K21" s="113"/>
      <c r="L21" s="113"/>
      <c r="M21" s="113"/>
      <c r="N21" s="113"/>
      <c r="O21" s="113"/>
      <c r="P21" s="113"/>
      <c r="Q21" s="113"/>
      <c r="R21" s="113"/>
      <c r="S21" s="113"/>
      <c r="T21" s="585"/>
      <c r="U21" s="585"/>
      <c r="V21" s="585"/>
      <c r="W21" s="560"/>
      <c r="X21" s="560"/>
      <c r="Y21" s="560"/>
      <c r="Z21" s="560"/>
      <c r="AA21" s="560"/>
      <c r="AB21" s="586"/>
      <c r="AC21" s="94"/>
      <c r="AD21" s="94"/>
    </row>
    <row r="22" spans="1:30" s="97" customFormat="1" ht="22.5" customHeight="1">
      <c r="A22" s="114"/>
      <c r="B22" s="115"/>
      <c r="C22" s="115"/>
      <c r="D22" s="116"/>
      <c r="E22" s="108" t="s">
        <v>123</v>
      </c>
      <c r="F22" s="113"/>
      <c r="G22" s="113"/>
      <c r="H22" s="113"/>
      <c r="I22" s="113"/>
      <c r="J22" s="113"/>
      <c r="K22" s="113"/>
      <c r="L22" s="113"/>
      <c r="M22" s="113"/>
      <c r="N22" s="113"/>
      <c r="O22" s="113"/>
      <c r="P22" s="113"/>
      <c r="Q22" s="113"/>
      <c r="R22" s="113"/>
      <c r="S22" s="113"/>
      <c r="T22" s="117"/>
      <c r="U22" s="117"/>
      <c r="V22" s="117"/>
      <c r="W22" s="118"/>
      <c r="X22" s="118"/>
      <c r="Y22" s="118"/>
      <c r="Z22" s="118"/>
      <c r="AA22" s="118"/>
      <c r="AB22" s="119"/>
      <c r="AC22" s="94"/>
      <c r="AD22" s="94"/>
    </row>
    <row r="23" spans="1:30" s="97" customFormat="1" ht="22.5" customHeight="1">
      <c r="A23" s="114"/>
      <c r="B23" s="115"/>
      <c r="C23" s="115"/>
      <c r="D23" s="116"/>
      <c r="E23" s="108" t="s">
        <v>124</v>
      </c>
      <c r="F23" s="113"/>
      <c r="G23" s="113"/>
      <c r="H23" s="113"/>
      <c r="I23" s="113"/>
      <c r="J23" s="113"/>
      <c r="K23" s="113"/>
      <c r="L23" s="113"/>
      <c r="M23" s="113"/>
      <c r="N23" s="113"/>
      <c r="O23" s="113"/>
      <c r="P23" s="113"/>
      <c r="Q23" s="113"/>
      <c r="R23" s="113"/>
      <c r="S23" s="113"/>
      <c r="T23" s="117"/>
      <c r="U23" s="117"/>
      <c r="V23" s="117"/>
      <c r="W23" s="118"/>
      <c r="X23" s="118"/>
      <c r="Y23" s="118"/>
      <c r="Z23" s="118"/>
      <c r="AA23" s="118"/>
      <c r="AB23" s="119"/>
      <c r="AC23" s="94"/>
      <c r="AD23" s="94"/>
    </row>
    <row r="24" spans="1:30" s="97" customFormat="1" ht="22.5" customHeight="1">
      <c r="A24" s="120"/>
      <c r="B24" s="121"/>
      <c r="C24" s="121"/>
      <c r="D24" s="122"/>
      <c r="E24" s="108" t="s">
        <v>125</v>
      </c>
      <c r="F24" s="113"/>
      <c r="G24" s="113"/>
      <c r="H24" s="113"/>
      <c r="I24" s="113"/>
      <c r="J24" s="113"/>
      <c r="K24" s="113"/>
      <c r="L24" s="113"/>
      <c r="M24" s="113"/>
      <c r="N24" s="113"/>
      <c r="O24" s="113"/>
      <c r="P24" s="113"/>
      <c r="Q24" s="113"/>
      <c r="R24" s="113"/>
      <c r="S24" s="113"/>
      <c r="T24" s="117"/>
      <c r="U24" s="117"/>
      <c r="V24" s="117"/>
      <c r="W24" s="118"/>
      <c r="X24" s="118"/>
      <c r="Y24" s="118"/>
      <c r="Z24" s="118"/>
      <c r="AA24" s="118"/>
      <c r="AB24" s="119"/>
      <c r="AC24" s="94"/>
      <c r="AD24" s="94"/>
    </row>
    <row r="25" spans="1:30" s="97" customFormat="1" ht="22.5" customHeight="1">
      <c r="A25" s="114">
        <v>5</v>
      </c>
      <c r="B25" s="577" t="s">
        <v>126</v>
      </c>
      <c r="C25" s="577"/>
      <c r="D25" s="578"/>
      <c r="E25" s="108" t="s">
        <v>127</v>
      </c>
      <c r="F25" s="113"/>
      <c r="G25" s="113"/>
      <c r="H25" s="113"/>
      <c r="I25" s="113"/>
      <c r="J25" s="113"/>
      <c r="K25" s="113"/>
      <c r="L25" s="113"/>
      <c r="M25" s="113"/>
      <c r="N25" s="113"/>
      <c r="O25" s="113"/>
      <c r="P25" s="113"/>
      <c r="Q25" s="113"/>
      <c r="R25" s="113"/>
      <c r="S25" s="113"/>
      <c r="T25" s="117"/>
      <c r="U25" s="117"/>
      <c r="V25" s="117"/>
      <c r="W25" s="118"/>
      <c r="X25" s="118"/>
      <c r="Y25" s="118"/>
      <c r="Z25" s="118"/>
      <c r="AA25" s="118"/>
      <c r="AB25" s="119"/>
      <c r="AC25" s="94"/>
      <c r="AD25" s="94"/>
    </row>
    <row r="26" spans="1:30" s="97" customFormat="1" ht="22.5" customHeight="1">
      <c r="A26" s="123"/>
      <c r="B26" s="576" t="s">
        <v>128</v>
      </c>
      <c r="C26" s="577"/>
      <c r="D26" s="578"/>
      <c r="E26" s="108" t="s">
        <v>129</v>
      </c>
      <c r="F26" s="113"/>
      <c r="G26" s="124"/>
      <c r="H26" s="113"/>
      <c r="I26" s="113"/>
      <c r="J26" s="113"/>
      <c r="K26" s="113"/>
      <c r="L26" s="113"/>
      <c r="M26" s="113"/>
      <c r="N26" s="113"/>
      <c r="O26" s="113"/>
      <c r="P26" s="113"/>
      <c r="Q26" s="108" t="s">
        <v>130</v>
      </c>
      <c r="R26" s="113"/>
      <c r="S26" s="124"/>
      <c r="T26" s="117"/>
      <c r="U26" s="117"/>
      <c r="V26" s="117"/>
      <c r="W26" s="118"/>
      <c r="X26" s="118"/>
      <c r="Y26" s="118"/>
      <c r="Z26" s="118"/>
      <c r="AA26" s="118"/>
      <c r="AB26" s="119"/>
      <c r="AC26" s="94"/>
      <c r="AD26" s="125"/>
    </row>
    <row r="27" spans="1:30" s="97" customFormat="1" ht="22.5" customHeight="1">
      <c r="A27" s="114"/>
      <c r="B27" s="576" t="s">
        <v>131</v>
      </c>
      <c r="C27" s="577"/>
      <c r="D27" s="578"/>
      <c r="E27" s="108" t="s">
        <v>129</v>
      </c>
      <c r="F27" s="113"/>
      <c r="G27" s="124"/>
      <c r="H27" s="108"/>
      <c r="I27" s="113"/>
      <c r="J27" s="113"/>
      <c r="K27" s="113"/>
      <c r="L27" s="113"/>
      <c r="M27" s="113"/>
      <c r="N27" s="113"/>
      <c r="O27" s="113"/>
      <c r="P27" s="113"/>
      <c r="Q27" s="108" t="s">
        <v>130</v>
      </c>
      <c r="R27" s="113"/>
      <c r="S27" s="124"/>
      <c r="T27" s="117"/>
      <c r="U27" s="117"/>
      <c r="V27" s="117"/>
      <c r="W27" s="118"/>
      <c r="X27" s="118"/>
      <c r="Y27" s="118"/>
      <c r="Z27" s="118"/>
      <c r="AA27" s="118"/>
      <c r="AB27" s="119"/>
      <c r="AC27" s="94"/>
      <c r="AD27" s="125"/>
    </row>
    <row r="28" spans="1:30" s="97" customFormat="1" ht="22.5" customHeight="1">
      <c r="A28" s="111">
        <v>6</v>
      </c>
      <c r="B28" s="577" t="s">
        <v>132</v>
      </c>
      <c r="C28" s="577"/>
      <c r="D28" s="578"/>
      <c r="E28" s="113"/>
      <c r="F28" s="113"/>
      <c r="G28" s="113"/>
      <c r="H28" s="113"/>
      <c r="I28" s="113"/>
      <c r="J28" s="113"/>
      <c r="K28" s="113" t="s">
        <v>133</v>
      </c>
      <c r="L28" s="113" t="s">
        <v>134</v>
      </c>
      <c r="M28" s="584"/>
      <c r="N28" s="584"/>
      <c r="O28" s="584"/>
      <c r="P28" s="584"/>
      <c r="Q28" s="113" t="s">
        <v>135</v>
      </c>
      <c r="R28" s="113" t="s">
        <v>136</v>
      </c>
      <c r="S28" s="113"/>
      <c r="T28" s="585"/>
      <c r="U28" s="585"/>
      <c r="V28" s="585"/>
      <c r="W28" s="560"/>
      <c r="X28" s="560"/>
      <c r="Y28" s="560"/>
      <c r="Z28" s="560"/>
      <c r="AA28" s="560"/>
      <c r="AB28" s="586"/>
      <c r="AC28" s="94"/>
      <c r="AD28" s="94"/>
    </row>
    <row r="29" spans="1:30" s="97" customFormat="1" ht="89.25" customHeight="1">
      <c r="A29" s="112">
        <v>7</v>
      </c>
      <c r="B29" s="587" t="s">
        <v>137</v>
      </c>
      <c r="C29" s="587"/>
      <c r="D29" s="588"/>
      <c r="E29" s="589" t="s">
        <v>138</v>
      </c>
      <c r="F29" s="590"/>
      <c r="G29" s="590"/>
      <c r="H29" s="590"/>
      <c r="I29" s="590"/>
      <c r="J29" s="590"/>
      <c r="K29" s="590"/>
      <c r="L29" s="590"/>
      <c r="M29" s="590"/>
      <c r="N29" s="590"/>
      <c r="O29" s="590"/>
      <c r="P29" s="590"/>
      <c r="Q29" s="590"/>
      <c r="R29" s="590"/>
      <c r="S29" s="590"/>
      <c r="T29" s="591"/>
      <c r="U29" s="591"/>
      <c r="V29" s="591"/>
      <c r="W29" s="591"/>
      <c r="X29" s="591"/>
      <c r="Y29" s="591"/>
      <c r="Z29" s="591"/>
      <c r="AA29" s="591"/>
      <c r="AB29" s="592"/>
      <c r="AC29" s="94"/>
      <c r="AD29" s="125"/>
    </row>
    <row r="30" spans="1:30" s="97" customFormat="1" ht="22.5" customHeight="1">
      <c r="A30" s="111">
        <v>8</v>
      </c>
      <c r="B30" s="577" t="s">
        <v>139</v>
      </c>
      <c r="C30" s="577"/>
      <c r="D30" s="578"/>
      <c r="E30" s="593" t="s">
        <v>140</v>
      </c>
      <c r="F30" s="594"/>
      <c r="G30" s="594"/>
      <c r="H30" s="594"/>
      <c r="I30" s="594"/>
      <c r="J30" s="594"/>
      <c r="K30" s="594"/>
      <c r="L30" s="594"/>
      <c r="M30" s="594"/>
      <c r="N30" s="594"/>
      <c r="O30" s="594"/>
      <c r="P30" s="594"/>
      <c r="Q30" s="594"/>
      <c r="R30" s="594"/>
      <c r="S30" s="594"/>
      <c r="T30" s="585"/>
      <c r="U30" s="585"/>
      <c r="V30" s="585"/>
      <c r="W30" s="560"/>
      <c r="X30" s="560"/>
      <c r="Y30" s="560"/>
      <c r="Z30" s="560"/>
      <c r="AA30" s="560"/>
      <c r="AB30" s="586"/>
      <c r="AC30" s="94"/>
      <c r="AD30" s="125"/>
    </row>
    <row r="31" spans="1:30" s="97" customFormat="1" ht="22.5" customHeight="1">
      <c r="A31" s="112">
        <v>9</v>
      </c>
      <c r="B31" s="570" t="s">
        <v>141</v>
      </c>
      <c r="C31" s="570"/>
      <c r="D31" s="571"/>
      <c r="E31" s="590"/>
      <c r="F31" s="590"/>
      <c r="G31" s="590"/>
      <c r="H31" s="590"/>
      <c r="I31" s="590"/>
      <c r="J31" s="590"/>
      <c r="K31" s="590"/>
      <c r="L31" s="590"/>
      <c r="M31" s="590"/>
      <c r="N31" s="590"/>
      <c r="O31" s="590"/>
      <c r="P31" s="590"/>
      <c r="Q31" s="590"/>
      <c r="R31" s="590"/>
      <c r="S31" s="590"/>
      <c r="T31" s="591"/>
      <c r="U31" s="591"/>
      <c r="V31" s="591"/>
      <c r="W31" s="591"/>
      <c r="X31" s="591"/>
      <c r="Y31" s="591"/>
      <c r="Z31" s="591"/>
      <c r="AA31" s="591"/>
      <c r="AB31" s="592"/>
      <c r="AC31" s="94"/>
      <c r="AD31" s="94"/>
    </row>
    <row r="32" spans="1:30" s="97" customFormat="1" ht="22.5" customHeight="1" thickBot="1">
      <c r="A32" s="126"/>
      <c r="B32" s="596"/>
      <c r="C32" s="596"/>
      <c r="D32" s="597"/>
      <c r="E32" s="598"/>
      <c r="F32" s="598"/>
      <c r="G32" s="598"/>
      <c r="H32" s="598"/>
      <c r="I32" s="598"/>
      <c r="J32" s="598"/>
      <c r="K32" s="598"/>
      <c r="L32" s="598"/>
      <c r="M32" s="598"/>
      <c r="N32" s="598"/>
      <c r="O32" s="598"/>
      <c r="P32" s="598"/>
      <c r="Q32" s="598"/>
      <c r="R32" s="598"/>
      <c r="S32" s="598"/>
      <c r="T32" s="599"/>
      <c r="U32" s="599"/>
      <c r="V32" s="599"/>
      <c r="W32" s="600"/>
      <c r="X32" s="600"/>
      <c r="Y32" s="600"/>
      <c r="Z32" s="600"/>
      <c r="AA32" s="600"/>
      <c r="AB32" s="601"/>
      <c r="AC32" s="94"/>
      <c r="AD32" s="94"/>
    </row>
    <row r="33" spans="1:30" s="97" customFormat="1" ht="17.25" customHeight="1">
      <c r="A33" s="602" t="s">
        <v>142</v>
      </c>
      <c r="B33" s="595"/>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row>
    <row r="34" spans="1:30" s="97" customFormat="1" ht="15" customHeight="1">
      <c r="A34" s="595" t="s">
        <v>143</v>
      </c>
      <c r="B34" s="595"/>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row>
    <row r="35" spans="1:30" s="97" customFormat="1" ht="15" customHeight="1">
      <c r="A35" s="595" t="s">
        <v>144</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127"/>
      <c r="AC35" s="128"/>
      <c r="AD35" s="128"/>
    </row>
    <row r="36" s="97" customFormat="1"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45">
    <mergeCell ref="A35:AA35"/>
    <mergeCell ref="B32:D32"/>
    <mergeCell ref="E32:S32"/>
    <mergeCell ref="T32:V32"/>
    <mergeCell ref="W32:AB32"/>
    <mergeCell ref="A33:AD33"/>
    <mergeCell ref="A34:AD34"/>
    <mergeCell ref="B30:D30"/>
    <mergeCell ref="E30:S30"/>
    <mergeCell ref="T30:V30"/>
    <mergeCell ref="W30:AB30"/>
    <mergeCell ref="B31:D31"/>
    <mergeCell ref="E31:AB31"/>
    <mergeCell ref="B28:D28"/>
    <mergeCell ref="M28:P28"/>
    <mergeCell ref="T28:V28"/>
    <mergeCell ref="W28:AB28"/>
    <mergeCell ref="B29:D29"/>
    <mergeCell ref="E29:AB29"/>
    <mergeCell ref="B27:D27"/>
    <mergeCell ref="R18:V18"/>
    <mergeCell ref="W18:AB18"/>
    <mergeCell ref="E19:AB19"/>
    <mergeCell ref="B20:D20"/>
    <mergeCell ref="E20:S20"/>
    <mergeCell ref="T20:V20"/>
    <mergeCell ref="W20:AB20"/>
    <mergeCell ref="P18:Q18"/>
    <mergeCell ref="B21:D21"/>
    <mergeCell ref="T21:V21"/>
    <mergeCell ref="W21:AB21"/>
    <mergeCell ref="B25:D25"/>
    <mergeCell ref="B26:D26"/>
    <mergeCell ref="A18:A19"/>
    <mergeCell ref="B18:D19"/>
    <mergeCell ref="E18:H18"/>
    <mergeCell ref="J18:K18"/>
    <mergeCell ref="L18:M18"/>
    <mergeCell ref="L1:Q3"/>
    <mergeCell ref="U3:X3"/>
    <mergeCell ref="Y3:AB3"/>
    <mergeCell ref="B17:D17"/>
    <mergeCell ref="E17:S17"/>
    <mergeCell ref="T17:AB17"/>
    <mergeCell ref="Z1:AB1"/>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D51"/>
  <sheetViews>
    <sheetView view="pageLayout" zoomScale="0" zoomScaleSheetLayoutView="100" zoomScalePageLayoutView="0" workbookViewId="0" topLeftCell="A1">
      <selection activeCell="A1" sqref="A1"/>
    </sheetView>
  </sheetViews>
  <sheetFormatPr defaultColWidth="8.8515625" defaultRowHeight="15"/>
  <cols>
    <col min="1" max="28" width="4.421875" style="97" customWidth="1"/>
    <col min="29" max="57" width="3.140625" style="97" customWidth="1"/>
    <col min="58" max="16384" width="8.8515625" style="97" customWidth="1"/>
  </cols>
  <sheetData>
    <row r="1" spans="26:28" ht="18" customHeight="1">
      <c r="Z1" s="703" t="s">
        <v>484</v>
      </c>
      <c r="AA1" s="703"/>
      <c r="AB1" s="703"/>
    </row>
    <row r="2" spans="1:30" ht="14.25" customHeight="1">
      <c r="A2" s="130"/>
      <c r="B2" s="131"/>
      <c r="C2" s="131"/>
      <c r="D2" s="131"/>
      <c r="E2" s="130"/>
      <c r="F2" s="130"/>
      <c r="G2" s="130"/>
      <c r="H2" s="130"/>
      <c r="I2" s="130"/>
      <c r="J2" s="130"/>
      <c r="K2" s="130"/>
      <c r="L2" s="130"/>
      <c r="M2" s="132"/>
      <c r="N2" s="132"/>
      <c r="O2" s="132"/>
      <c r="P2" s="132"/>
      <c r="Q2" s="132"/>
      <c r="R2" s="130"/>
      <c r="S2" s="130"/>
      <c r="T2" s="130"/>
      <c r="U2" s="130"/>
      <c r="V2" s="130"/>
      <c r="W2" s="130"/>
      <c r="X2" s="130" t="s">
        <v>103</v>
      </c>
      <c r="Y2" s="130"/>
      <c r="Z2" s="130" t="s">
        <v>104</v>
      </c>
      <c r="AA2" s="130"/>
      <c r="AB2" s="130" t="s">
        <v>105</v>
      </c>
      <c r="AC2" s="94"/>
      <c r="AD2" s="94"/>
    </row>
    <row r="3" spans="1:30" ht="19.5" customHeight="1">
      <c r="A3" s="130"/>
      <c r="B3" s="606"/>
      <c r="C3" s="606"/>
      <c r="D3" s="606"/>
      <c r="E3" s="606"/>
      <c r="F3" s="130"/>
      <c r="G3" s="130"/>
      <c r="H3" s="130"/>
      <c r="I3" s="130"/>
      <c r="J3" s="130"/>
      <c r="K3" s="130"/>
      <c r="L3" s="130"/>
      <c r="M3" s="132"/>
      <c r="N3" s="132"/>
      <c r="O3" s="132"/>
      <c r="P3" s="132"/>
      <c r="Q3" s="132"/>
      <c r="R3" s="130"/>
      <c r="S3" s="130"/>
      <c r="T3" s="130"/>
      <c r="U3" s="102" t="s">
        <v>145</v>
      </c>
      <c r="V3" s="102"/>
      <c r="W3" s="102"/>
      <c r="X3" s="102"/>
      <c r="Y3" s="102"/>
      <c r="Z3" s="102"/>
      <c r="AA3" s="102"/>
      <c r="AB3" s="102"/>
      <c r="AC3" s="94"/>
      <c r="AD3" s="94"/>
    </row>
    <row r="4" spans="1:30" ht="15" customHeight="1">
      <c r="A4" s="607" t="s">
        <v>146</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94"/>
      <c r="AD4" s="94"/>
    </row>
    <row r="5" spans="1:30" ht="15" customHeight="1">
      <c r="A5" s="607"/>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94"/>
      <c r="AD5" s="94"/>
    </row>
    <row r="6" spans="1:30" ht="15" customHeight="1">
      <c r="A6" s="607"/>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94"/>
      <c r="AD6" s="94"/>
    </row>
    <row r="7" spans="1:30" ht="15" customHeight="1">
      <c r="A7" s="608"/>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94"/>
      <c r="AD7" s="94"/>
    </row>
    <row r="8" spans="1:30" ht="15" customHeight="1" thickBot="1">
      <c r="A8" s="609"/>
      <c r="B8" s="609"/>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94"/>
      <c r="AD8" s="94"/>
    </row>
    <row r="9" spans="1:30" ht="22.5" customHeight="1">
      <c r="A9" s="610" t="s">
        <v>110</v>
      </c>
      <c r="B9" s="611"/>
      <c r="C9" s="611"/>
      <c r="D9" s="612"/>
      <c r="E9" s="613"/>
      <c r="F9" s="613"/>
      <c r="G9" s="613"/>
      <c r="H9" s="613"/>
      <c r="I9" s="613"/>
      <c r="J9" s="613"/>
      <c r="K9" s="613"/>
      <c r="L9" s="613"/>
      <c r="M9" s="613"/>
      <c r="N9" s="613"/>
      <c r="O9" s="613"/>
      <c r="P9" s="613"/>
      <c r="Q9" s="613"/>
      <c r="R9" s="613"/>
      <c r="S9" s="614"/>
      <c r="T9" s="615" t="s">
        <v>147</v>
      </c>
      <c r="U9" s="616"/>
      <c r="V9" s="616"/>
      <c r="W9" s="565"/>
      <c r="X9" s="565"/>
      <c r="Y9" s="565"/>
      <c r="Z9" s="565"/>
      <c r="AA9" s="565"/>
      <c r="AB9" s="566"/>
      <c r="AC9" s="94"/>
      <c r="AD9" s="94"/>
    </row>
    <row r="10" spans="1:30" ht="22.5" customHeight="1">
      <c r="A10" s="620" t="s">
        <v>148</v>
      </c>
      <c r="B10" s="621"/>
      <c r="C10" s="621"/>
      <c r="D10" s="622"/>
      <c r="E10" s="133"/>
      <c r="F10" s="133"/>
      <c r="G10" s="133"/>
      <c r="H10" s="133"/>
      <c r="I10" s="133"/>
      <c r="J10" s="133"/>
      <c r="K10" s="133"/>
      <c r="L10" s="133"/>
      <c r="M10" s="133"/>
      <c r="N10" s="133"/>
      <c r="O10" s="133"/>
      <c r="P10" s="133"/>
      <c r="Q10" s="133"/>
      <c r="R10" s="133"/>
      <c r="S10" s="134"/>
      <c r="T10" s="135"/>
      <c r="U10" s="136"/>
      <c r="V10" s="136"/>
      <c r="W10" s="137"/>
      <c r="X10" s="137"/>
      <c r="Y10" s="137"/>
      <c r="Z10" s="137"/>
      <c r="AA10" s="137"/>
      <c r="AB10" s="138"/>
      <c r="AC10" s="125"/>
      <c r="AD10" s="94"/>
    </row>
    <row r="11" spans="1:30" ht="22.5" customHeight="1">
      <c r="A11" s="623" t="s">
        <v>109</v>
      </c>
      <c r="B11" s="624"/>
      <c r="C11" s="624"/>
      <c r="D11" s="625"/>
      <c r="E11" s="584"/>
      <c r="F11" s="584"/>
      <c r="G11" s="584"/>
      <c r="H11" s="584"/>
      <c r="I11" s="584"/>
      <c r="J11" s="584"/>
      <c r="K11" s="584"/>
      <c r="L11" s="584"/>
      <c r="M11" s="584"/>
      <c r="N11" s="584"/>
      <c r="O11" s="584"/>
      <c r="P11" s="584"/>
      <c r="Q11" s="584"/>
      <c r="R11" s="584"/>
      <c r="S11" s="626"/>
      <c r="T11" s="627" t="s">
        <v>149</v>
      </c>
      <c r="U11" s="585"/>
      <c r="V11" s="585"/>
      <c r="W11" s="560"/>
      <c r="X11" s="560"/>
      <c r="Y11" s="560"/>
      <c r="Z11" s="560"/>
      <c r="AA11" s="560"/>
      <c r="AB11" s="586"/>
      <c r="AC11" s="94"/>
      <c r="AD11" s="94"/>
    </row>
    <row r="12" spans="1:30" ht="15" customHeight="1">
      <c r="A12" s="628" t="s">
        <v>150</v>
      </c>
      <c r="B12" s="629"/>
      <c r="C12" s="629"/>
      <c r="D12" s="630"/>
      <c r="E12" s="139" t="s">
        <v>151</v>
      </c>
      <c r="F12" s="139"/>
      <c r="G12" s="140"/>
      <c r="H12" s="140"/>
      <c r="I12" s="140"/>
      <c r="J12" s="140"/>
      <c r="K12" s="140"/>
      <c r="L12" s="140"/>
      <c r="M12" s="140"/>
      <c r="N12" s="140"/>
      <c r="O12" s="141"/>
      <c r="P12" s="634" t="s">
        <v>152</v>
      </c>
      <c r="Q12" s="635"/>
      <c r="R12" s="635"/>
      <c r="S12" s="636"/>
      <c r="T12" s="637" t="s">
        <v>153</v>
      </c>
      <c r="U12" s="567"/>
      <c r="V12" s="638"/>
      <c r="W12" s="639"/>
      <c r="X12" s="640"/>
      <c r="Y12" s="640"/>
      <c r="Z12" s="640"/>
      <c r="AA12" s="640"/>
      <c r="AB12" s="641"/>
      <c r="AC12" s="94"/>
      <c r="AD12" s="94"/>
    </row>
    <row r="13" spans="1:30" ht="15" customHeight="1">
      <c r="A13" s="631"/>
      <c r="B13" s="629"/>
      <c r="C13" s="629"/>
      <c r="D13" s="630"/>
      <c r="E13" s="567" t="s">
        <v>154</v>
      </c>
      <c r="F13" s="567"/>
      <c r="G13" s="567"/>
      <c r="H13" s="567"/>
      <c r="I13" s="567"/>
      <c r="J13" s="567"/>
      <c r="K13" s="567"/>
      <c r="L13" s="567"/>
      <c r="M13" s="567"/>
      <c r="N13" s="567"/>
      <c r="O13" s="567"/>
      <c r="P13" s="643"/>
      <c r="Q13" s="644"/>
      <c r="R13" s="644"/>
      <c r="S13" s="645"/>
      <c r="T13" s="648" t="s">
        <v>155</v>
      </c>
      <c r="U13" s="649"/>
      <c r="V13" s="650"/>
      <c r="W13" s="617"/>
      <c r="X13" s="618"/>
      <c r="Y13" s="618"/>
      <c r="Z13" s="618"/>
      <c r="AA13" s="618"/>
      <c r="AB13" s="619"/>
      <c r="AC13" s="94"/>
      <c r="AD13" s="94"/>
    </row>
    <row r="14" spans="1:30" ht="15" customHeight="1">
      <c r="A14" s="569"/>
      <c r="B14" s="632"/>
      <c r="C14" s="632"/>
      <c r="D14" s="633"/>
      <c r="E14" s="642"/>
      <c r="F14" s="642"/>
      <c r="G14" s="642"/>
      <c r="H14" s="642"/>
      <c r="I14" s="642"/>
      <c r="J14" s="642"/>
      <c r="K14" s="642"/>
      <c r="L14" s="642"/>
      <c r="M14" s="642"/>
      <c r="N14" s="642"/>
      <c r="O14" s="642"/>
      <c r="P14" s="646"/>
      <c r="Q14" s="642"/>
      <c r="R14" s="642"/>
      <c r="S14" s="647"/>
      <c r="T14" s="646" t="s">
        <v>156</v>
      </c>
      <c r="U14" s="642"/>
      <c r="V14" s="651"/>
      <c r="W14" s="603"/>
      <c r="X14" s="604"/>
      <c r="Y14" s="604"/>
      <c r="Z14" s="604"/>
      <c r="AA14" s="604"/>
      <c r="AB14" s="605"/>
      <c r="AC14" s="94"/>
      <c r="AD14" s="94"/>
    </row>
    <row r="15" spans="1:30" ht="15" customHeight="1">
      <c r="A15" s="568" t="s">
        <v>157</v>
      </c>
      <c r="B15" s="658"/>
      <c r="C15" s="658"/>
      <c r="D15" s="659"/>
      <c r="E15" s="139" t="s">
        <v>158</v>
      </c>
      <c r="F15" s="139"/>
      <c r="G15" s="139"/>
      <c r="H15" s="139"/>
      <c r="I15" s="139"/>
      <c r="J15" s="139"/>
      <c r="K15" s="139"/>
      <c r="L15" s="139"/>
      <c r="M15" s="139"/>
      <c r="N15" s="139"/>
      <c r="O15" s="142"/>
      <c r="P15" s="660" t="s">
        <v>152</v>
      </c>
      <c r="Q15" s="661"/>
      <c r="R15" s="661"/>
      <c r="S15" s="662"/>
      <c r="T15" s="663" t="s">
        <v>153</v>
      </c>
      <c r="U15" s="580"/>
      <c r="V15" s="664"/>
      <c r="W15" s="665"/>
      <c r="X15" s="666"/>
      <c r="Y15" s="666"/>
      <c r="Z15" s="666"/>
      <c r="AA15" s="666"/>
      <c r="AB15" s="667"/>
      <c r="AC15" s="94"/>
      <c r="AD15" s="94"/>
    </row>
    <row r="16" spans="1:30" ht="15" customHeight="1">
      <c r="A16" s="631"/>
      <c r="B16" s="629"/>
      <c r="C16" s="629"/>
      <c r="D16" s="630"/>
      <c r="E16" s="567" t="s">
        <v>159</v>
      </c>
      <c r="F16" s="567"/>
      <c r="G16" s="567"/>
      <c r="H16" s="567"/>
      <c r="I16" s="567"/>
      <c r="J16" s="567"/>
      <c r="K16" s="567"/>
      <c r="L16" s="567"/>
      <c r="M16" s="567"/>
      <c r="N16" s="567"/>
      <c r="O16" s="567"/>
      <c r="P16" s="643"/>
      <c r="Q16" s="644"/>
      <c r="R16" s="644"/>
      <c r="S16" s="645"/>
      <c r="T16" s="648" t="s">
        <v>160</v>
      </c>
      <c r="U16" s="649"/>
      <c r="V16" s="650"/>
      <c r="W16" s="617"/>
      <c r="X16" s="618"/>
      <c r="Y16" s="618"/>
      <c r="Z16" s="618"/>
      <c r="AA16" s="618"/>
      <c r="AB16" s="619"/>
      <c r="AC16" s="94"/>
      <c r="AD16" s="94"/>
    </row>
    <row r="17" spans="1:30" ht="15" customHeight="1">
      <c r="A17" s="569"/>
      <c r="B17" s="632"/>
      <c r="C17" s="632"/>
      <c r="D17" s="633"/>
      <c r="E17" s="642"/>
      <c r="F17" s="642"/>
      <c r="G17" s="642"/>
      <c r="H17" s="642"/>
      <c r="I17" s="642"/>
      <c r="J17" s="642"/>
      <c r="K17" s="642"/>
      <c r="L17" s="642"/>
      <c r="M17" s="642"/>
      <c r="N17" s="642"/>
      <c r="O17" s="642"/>
      <c r="P17" s="646"/>
      <c r="Q17" s="642"/>
      <c r="R17" s="642"/>
      <c r="S17" s="647"/>
      <c r="T17" s="646" t="s">
        <v>161</v>
      </c>
      <c r="U17" s="642"/>
      <c r="V17" s="651"/>
      <c r="W17" s="603"/>
      <c r="X17" s="604"/>
      <c r="Y17" s="604"/>
      <c r="Z17" s="604"/>
      <c r="AA17" s="604"/>
      <c r="AB17" s="605"/>
      <c r="AC17" s="94"/>
      <c r="AD17" s="94"/>
    </row>
    <row r="18" spans="1:30" ht="15" customHeight="1">
      <c r="A18" s="568" t="s">
        <v>162</v>
      </c>
      <c r="B18" s="658"/>
      <c r="C18" s="658"/>
      <c r="D18" s="659"/>
      <c r="E18" s="143" t="s">
        <v>163</v>
      </c>
      <c r="F18" s="143"/>
      <c r="G18" s="139"/>
      <c r="H18" s="139"/>
      <c r="I18" s="139"/>
      <c r="J18" s="139"/>
      <c r="K18" s="139"/>
      <c r="L18" s="139"/>
      <c r="M18" s="139"/>
      <c r="N18" s="139"/>
      <c r="O18" s="142"/>
      <c r="P18" s="660" t="s">
        <v>152</v>
      </c>
      <c r="Q18" s="661"/>
      <c r="R18" s="661"/>
      <c r="S18" s="662"/>
      <c r="T18" s="663" t="s">
        <v>153</v>
      </c>
      <c r="U18" s="580"/>
      <c r="V18" s="664"/>
      <c r="W18" s="665"/>
      <c r="X18" s="666"/>
      <c r="Y18" s="666"/>
      <c r="Z18" s="666"/>
      <c r="AA18" s="666"/>
      <c r="AB18" s="667"/>
      <c r="AC18" s="94"/>
      <c r="AD18" s="94"/>
    </row>
    <row r="19" spans="1:30" ht="15" customHeight="1">
      <c r="A19" s="631"/>
      <c r="B19" s="629"/>
      <c r="C19" s="629"/>
      <c r="D19" s="630"/>
      <c r="E19" s="567" t="s">
        <v>164</v>
      </c>
      <c r="F19" s="567"/>
      <c r="G19" s="567"/>
      <c r="H19" s="567"/>
      <c r="I19" s="567"/>
      <c r="J19" s="567"/>
      <c r="K19" s="567"/>
      <c r="L19" s="567"/>
      <c r="M19" s="567"/>
      <c r="N19" s="567"/>
      <c r="O19" s="567"/>
      <c r="P19" s="643"/>
      <c r="Q19" s="644"/>
      <c r="R19" s="644"/>
      <c r="S19" s="645"/>
      <c r="T19" s="648" t="s">
        <v>165</v>
      </c>
      <c r="U19" s="649"/>
      <c r="V19" s="650"/>
      <c r="W19" s="617"/>
      <c r="X19" s="618"/>
      <c r="Y19" s="618"/>
      <c r="Z19" s="618"/>
      <c r="AA19" s="618"/>
      <c r="AB19" s="619"/>
      <c r="AC19" s="94"/>
      <c r="AD19" s="94"/>
    </row>
    <row r="20" spans="1:30" ht="15" customHeight="1">
      <c r="A20" s="569"/>
      <c r="B20" s="632"/>
      <c r="C20" s="632"/>
      <c r="D20" s="633"/>
      <c r="E20" s="642"/>
      <c r="F20" s="642"/>
      <c r="G20" s="642"/>
      <c r="H20" s="642"/>
      <c r="I20" s="642"/>
      <c r="J20" s="642"/>
      <c r="K20" s="642"/>
      <c r="L20" s="642"/>
      <c r="M20" s="642"/>
      <c r="N20" s="642"/>
      <c r="O20" s="642"/>
      <c r="P20" s="646"/>
      <c r="Q20" s="642"/>
      <c r="R20" s="642"/>
      <c r="S20" s="647"/>
      <c r="T20" s="646" t="s">
        <v>166</v>
      </c>
      <c r="U20" s="642"/>
      <c r="V20" s="651"/>
      <c r="W20" s="603"/>
      <c r="X20" s="604"/>
      <c r="Y20" s="604"/>
      <c r="Z20" s="604"/>
      <c r="AA20" s="604"/>
      <c r="AB20" s="605"/>
      <c r="AC20" s="94"/>
      <c r="AD20" s="94"/>
    </row>
    <row r="21" spans="1:30" ht="22.5" customHeight="1">
      <c r="A21" s="652" t="s">
        <v>167</v>
      </c>
      <c r="B21" s="653"/>
      <c r="C21" s="653"/>
      <c r="D21" s="654"/>
      <c r="E21" s="560" t="s">
        <v>168</v>
      </c>
      <c r="F21" s="561"/>
      <c r="G21" s="559" t="s">
        <v>169</v>
      </c>
      <c r="H21" s="560"/>
      <c r="I21" s="560"/>
      <c r="J21" s="560"/>
      <c r="K21" s="560"/>
      <c r="L21" s="560"/>
      <c r="M21" s="560"/>
      <c r="N21" s="560"/>
      <c r="O21" s="560"/>
      <c r="P21" s="560"/>
      <c r="Q21" s="560"/>
      <c r="R21" s="560"/>
      <c r="S21" s="560"/>
      <c r="T21" s="671"/>
      <c r="U21" s="671"/>
      <c r="V21" s="671"/>
      <c r="W21" s="672"/>
      <c r="X21" s="559" t="s">
        <v>170</v>
      </c>
      <c r="Y21" s="560"/>
      <c r="Z21" s="560"/>
      <c r="AA21" s="560"/>
      <c r="AB21" s="673"/>
      <c r="AC21" s="125"/>
      <c r="AD21" s="94"/>
    </row>
    <row r="22" spans="1:30" ht="22.5" customHeight="1">
      <c r="A22" s="668"/>
      <c r="B22" s="669"/>
      <c r="C22" s="669"/>
      <c r="D22" s="670"/>
      <c r="E22" s="661"/>
      <c r="F22" s="662"/>
      <c r="G22" s="674"/>
      <c r="H22" s="671"/>
      <c r="I22" s="671"/>
      <c r="J22" s="671"/>
      <c r="K22" s="671"/>
      <c r="L22" s="671"/>
      <c r="M22" s="671"/>
      <c r="N22" s="671"/>
      <c r="O22" s="671"/>
      <c r="P22" s="671"/>
      <c r="Q22" s="671"/>
      <c r="R22" s="671"/>
      <c r="S22" s="671"/>
      <c r="T22" s="671"/>
      <c r="U22" s="671"/>
      <c r="V22" s="671"/>
      <c r="W22" s="672"/>
      <c r="X22" s="675" t="s">
        <v>135</v>
      </c>
      <c r="Y22" s="676"/>
      <c r="Z22" s="676"/>
      <c r="AA22" s="676"/>
      <c r="AB22" s="677"/>
      <c r="AC22" s="94"/>
      <c r="AD22" s="94"/>
    </row>
    <row r="23" spans="1:30" ht="22.5" customHeight="1">
      <c r="A23" s="668"/>
      <c r="B23" s="669"/>
      <c r="C23" s="669"/>
      <c r="D23" s="670"/>
      <c r="E23" s="649"/>
      <c r="F23" s="678"/>
      <c r="G23" s="674"/>
      <c r="H23" s="671"/>
      <c r="I23" s="671"/>
      <c r="J23" s="671"/>
      <c r="K23" s="671"/>
      <c r="L23" s="671"/>
      <c r="M23" s="671"/>
      <c r="N23" s="671"/>
      <c r="O23" s="671"/>
      <c r="P23" s="671"/>
      <c r="Q23" s="671"/>
      <c r="R23" s="671"/>
      <c r="S23" s="671"/>
      <c r="T23" s="671"/>
      <c r="U23" s="671"/>
      <c r="V23" s="671"/>
      <c r="W23" s="672"/>
      <c r="X23" s="679" t="s">
        <v>135</v>
      </c>
      <c r="Y23" s="680"/>
      <c r="Z23" s="680"/>
      <c r="AA23" s="680"/>
      <c r="AB23" s="681"/>
      <c r="AC23" s="94"/>
      <c r="AD23" s="94"/>
    </row>
    <row r="24" spans="1:30" ht="22.5" customHeight="1">
      <c r="A24" s="652" t="s">
        <v>171</v>
      </c>
      <c r="B24" s="653"/>
      <c r="C24" s="653"/>
      <c r="D24" s="654"/>
      <c r="E24" s="584" t="s">
        <v>172</v>
      </c>
      <c r="F24" s="584"/>
      <c r="G24" s="584"/>
      <c r="H24" s="584"/>
      <c r="I24" s="584"/>
      <c r="J24" s="584"/>
      <c r="K24" s="584"/>
      <c r="L24" s="584"/>
      <c r="M24" s="584"/>
      <c r="N24" s="584"/>
      <c r="O24" s="584"/>
      <c r="P24" s="584"/>
      <c r="Q24" s="584"/>
      <c r="R24" s="584"/>
      <c r="S24" s="584"/>
      <c r="T24" s="584"/>
      <c r="U24" s="584"/>
      <c r="V24" s="584"/>
      <c r="W24" s="584"/>
      <c r="X24" s="584"/>
      <c r="Y24" s="584"/>
      <c r="Z24" s="584"/>
      <c r="AA24" s="584"/>
      <c r="AB24" s="715"/>
      <c r="AC24" s="94"/>
      <c r="AD24" s="94"/>
    </row>
    <row r="25" spans="1:30" ht="22.5" customHeight="1" thickBot="1">
      <c r="A25" s="655"/>
      <c r="B25" s="656"/>
      <c r="C25" s="656"/>
      <c r="D25" s="657"/>
      <c r="E25" s="716" t="s">
        <v>173</v>
      </c>
      <c r="F25" s="716"/>
      <c r="G25" s="716"/>
      <c r="H25" s="716"/>
      <c r="I25" s="716"/>
      <c r="J25" s="716"/>
      <c r="K25" s="716"/>
      <c r="L25" s="716"/>
      <c r="M25" s="716"/>
      <c r="N25" s="716"/>
      <c r="O25" s="716"/>
      <c r="P25" s="716"/>
      <c r="Q25" s="716"/>
      <c r="R25" s="716"/>
      <c r="S25" s="716"/>
      <c r="T25" s="716"/>
      <c r="U25" s="716"/>
      <c r="V25" s="716"/>
      <c r="W25" s="716"/>
      <c r="X25" s="716"/>
      <c r="Y25" s="716"/>
      <c r="Z25" s="716"/>
      <c r="AA25" s="716"/>
      <c r="AB25" s="717"/>
      <c r="AC25" s="94"/>
      <c r="AD25" s="94"/>
    </row>
    <row r="26" spans="1:28" s="94" customFormat="1" ht="22.5" customHeight="1">
      <c r="A26" s="684" t="s">
        <v>174</v>
      </c>
      <c r="B26" s="685"/>
      <c r="C26" s="685"/>
      <c r="D26" s="686"/>
      <c r="E26" s="144"/>
      <c r="F26" s="144"/>
      <c r="G26" s="144"/>
      <c r="H26" s="133"/>
      <c r="I26" s="133"/>
      <c r="J26" s="133"/>
      <c r="K26" s="136"/>
      <c r="L26" s="687"/>
      <c r="M26" s="687"/>
      <c r="N26" s="687"/>
      <c r="O26" s="687"/>
      <c r="P26" s="688" t="s">
        <v>175</v>
      </c>
      <c r="Q26" s="685"/>
      <c r="R26" s="685"/>
      <c r="S26" s="689"/>
      <c r="T26" s="136"/>
      <c r="U26" s="136"/>
      <c r="V26" s="136"/>
      <c r="W26" s="137"/>
      <c r="X26" s="137"/>
      <c r="Y26" s="137"/>
      <c r="Z26" s="137"/>
      <c r="AA26" s="137"/>
      <c r="AB26" s="138"/>
    </row>
    <row r="27" spans="1:28" s="94" customFormat="1" ht="22.5" customHeight="1">
      <c r="A27" s="699" t="s">
        <v>176</v>
      </c>
      <c r="B27" s="584"/>
      <c r="C27" s="584"/>
      <c r="D27" s="700"/>
      <c r="E27" s="145"/>
      <c r="F27" s="145"/>
      <c r="G27" s="145"/>
      <c r="H27" s="146"/>
      <c r="I27" s="146"/>
      <c r="J27" s="146"/>
      <c r="K27" s="146"/>
      <c r="L27" s="146"/>
      <c r="M27" s="146"/>
      <c r="N27" s="146"/>
      <c r="O27" s="146"/>
      <c r="P27" s="718" t="s">
        <v>170</v>
      </c>
      <c r="Q27" s="584"/>
      <c r="R27" s="584"/>
      <c r="S27" s="626"/>
      <c r="T27" s="117"/>
      <c r="U27" s="117"/>
      <c r="V27" s="117"/>
      <c r="W27" s="118"/>
      <c r="X27" s="118"/>
      <c r="Y27" s="118"/>
      <c r="Z27" s="118"/>
      <c r="AA27" s="118"/>
      <c r="AB27" s="119"/>
    </row>
    <row r="28" spans="1:30" ht="22.5" customHeight="1">
      <c r="A28" s="719" t="s">
        <v>177</v>
      </c>
      <c r="B28" s="560"/>
      <c r="C28" s="560"/>
      <c r="D28" s="720"/>
      <c r="E28" s="560"/>
      <c r="F28" s="560"/>
      <c r="G28" s="560"/>
      <c r="H28" s="108"/>
      <c r="I28" s="108"/>
      <c r="J28" s="108"/>
      <c r="K28" s="108"/>
      <c r="L28" s="108"/>
      <c r="M28" s="108"/>
      <c r="N28" s="108"/>
      <c r="O28" s="108"/>
      <c r="P28" s="721" t="s">
        <v>178</v>
      </c>
      <c r="Q28" s="691"/>
      <c r="R28" s="691"/>
      <c r="S28" s="722"/>
      <c r="T28" s="690" t="s">
        <v>179</v>
      </c>
      <c r="U28" s="691"/>
      <c r="V28" s="691"/>
      <c r="W28" s="691"/>
      <c r="X28" s="691"/>
      <c r="Y28" s="691"/>
      <c r="Z28" s="691"/>
      <c r="AA28" s="691"/>
      <c r="AB28" s="692"/>
      <c r="AC28" s="125"/>
      <c r="AD28" s="94"/>
    </row>
    <row r="29" spans="1:30" ht="22.5" customHeight="1">
      <c r="A29" s="696" t="s">
        <v>180</v>
      </c>
      <c r="B29" s="697"/>
      <c r="C29" s="697"/>
      <c r="D29" s="698"/>
      <c r="E29" s="642"/>
      <c r="F29" s="642"/>
      <c r="G29" s="642"/>
      <c r="H29" s="102" t="s">
        <v>103</v>
      </c>
      <c r="I29" s="102"/>
      <c r="J29" s="102" t="s">
        <v>104</v>
      </c>
      <c r="K29" s="102"/>
      <c r="L29" s="102" t="s">
        <v>181</v>
      </c>
      <c r="M29" s="102"/>
      <c r="N29" s="102"/>
      <c r="O29" s="102"/>
      <c r="P29" s="723"/>
      <c r="Q29" s="694"/>
      <c r="R29" s="694"/>
      <c r="S29" s="724"/>
      <c r="T29" s="693"/>
      <c r="U29" s="694"/>
      <c r="V29" s="694"/>
      <c r="W29" s="694"/>
      <c r="X29" s="694"/>
      <c r="Y29" s="694"/>
      <c r="Z29" s="694"/>
      <c r="AA29" s="694"/>
      <c r="AB29" s="695"/>
      <c r="AC29" s="125"/>
      <c r="AD29" s="94"/>
    </row>
    <row r="30" spans="1:28" s="94" customFormat="1" ht="22.5" customHeight="1">
      <c r="A30" s="699" t="s">
        <v>182</v>
      </c>
      <c r="B30" s="584"/>
      <c r="C30" s="584"/>
      <c r="D30" s="700"/>
      <c r="E30" s="147" t="s">
        <v>183</v>
      </c>
      <c r="F30" s="148"/>
      <c r="G30" s="148"/>
      <c r="H30" s="147"/>
      <c r="I30" s="147"/>
      <c r="J30" s="147"/>
      <c r="K30" s="149"/>
      <c r="L30" s="147" t="s">
        <v>184</v>
      </c>
      <c r="M30" s="147"/>
      <c r="N30" s="147"/>
      <c r="O30" s="147"/>
      <c r="P30" s="147"/>
      <c r="Q30" s="147"/>
      <c r="R30" s="147"/>
      <c r="S30" s="147"/>
      <c r="T30" s="701" t="s">
        <v>185</v>
      </c>
      <c r="U30" s="702"/>
      <c r="V30" s="117"/>
      <c r="W30" s="117"/>
      <c r="X30" s="117"/>
      <c r="Y30" s="117"/>
      <c r="Z30" s="117"/>
      <c r="AA30" s="117"/>
      <c r="AB30" s="150"/>
    </row>
    <row r="31" spans="1:28" s="94" customFormat="1" ht="22.5" customHeight="1">
      <c r="A31" s="623" t="s">
        <v>186</v>
      </c>
      <c r="B31" s="682"/>
      <c r="C31" s="682"/>
      <c r="D31" s="683"/>
      <c r="E31" s="584"/>
      <c r="F31" s="584"/>
      <c r="G31" s="584"/>
      <c r="H31" s="584"/>
      <c r="I31" s="584"/>
      <c r="J31" s="584"/>
      <c r="K31" s="584"/>
      <c r="L31" s="584"/>
      <c r="M31" s="584"/>
      <c r="N31" s="584"/>
      <c r="O31" s="584"/>
      <c r="P31" s="584"/>
      <c r="Q31" s="584"/>
      <c r="R31" s="584"/>
      <c r="S31" s="584"/>
      <c r="T31" s="585"/>
      <c r="U31" s="585"/>
      <c r="V31" s="585"/>
      <c r="W31" s="560"/>
      <c r="X31" s="560"/>
      <c r="Y31" s="560"/>
      <c r="Z31" s="560"/>
      <c r="AA31" s="560"/>
      <c r="AB31" s="586"/>
    </row>
    <row r="32" spans="1:28" s="94" customFormat="1" ht="22.5" customHeight="1">
      <c r="A32" s="568" t="s">
        <v>187</v>
      </c>
      <c r="B32" s="704"/>
      <c r="C32" s="704"/>
      <c r="D32" s="705"/>
      <c r="E32" s="706" t="s">
        <v>188</v>
      </c>
      <c r="F32" s="706"/>
      <c r="G32" s="706"/>
      <c r="H32" s="706"/>
      <c r="I32" s="706"/>
      <c r="J32" s="706"/>
      <c r="K32" s="706"/>
      <c r="L32" s="706"/>
      <c r="M32" s="706"/>
      <c r="N32" s="706"/>
      <c r="O32" s="706"/>
      <c r="P32" s="706"/>
      <c r="Q32" s="706"/>
      <c r="R32" s="706"/>
      <c r="S32" s="706"/>
      <c r="T32" s="706"/>
      <c r="U32" s="706"/>
      <c r="V32" s="706"/>
      <c r="W32" s="706"/>
      <c r="X32" s="706"/>
      <c r="Y32" s="706"/>
      <c r="Z32" s="706"/>
      <c r="AA32" s="706"/>
      <c r="AB32" s="707"/>
    </row>
    <row r="33" spans="1:30" ht="103.5" customHeight="1" thickBot="1">
      <c r="A33" s="708" t="s">
        <v>189</v>
      </c>
      <c r="B33" s="709"/>
      <c r="C33" s="709"/>
      <c r="D33" s="710"/>
      <c r="E33" s="711" t="s">
        <v>138</v>
      </c>
      <c r="F33" s="712"/>
      <c r="G33" s="712"/>
      <c r="H33" s="712"/>
      <c r="I33" s="712"/>
      <c r="J33" s="712"/>
      <c r="K33" s="712"/>
      <c r="L33" s="712"/>
      <c r="M33" s="712"/>
      <c r="N33" s="712"/>
      <c r="O33" s="712"/>
      <c r="P33" s="712"/>
      <c r="Q33" s="712"/>
      <c r="R33" s="712"/>
      <c r="S33" s="712"/>
      <c r="T33" s="713"/>
      <c r="U33" s="713"/>
      <c r="V33" s="713"/>
      <c r="W33" s="713"/>
      <c r="X33" s="713"/>
      <c r="Y33" s="713"/>
      <c r="Z33" s="713"/>
      <c r="AA33" s="713"/>
      <c r="AB33" s="714"/>
      <c r="AC33" s="125"/>
      <c r="AD33" s="94"/>
    </row>
    <row r="34" spans="1:30" ht="15" customHeight="1">
      <c r="A34" s="151" t="s">
        <v>190</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3"/>
      <c r="AC34" s="94"/>
      <c r="AD34" s="94"/>
    </row>
    <row r="35" spans="1:30" ht="15" customHeight="1">
      <c r="A35" s="154"/>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6"/>
      <c r="AC35" s="94"/>
      <c r="AD35" s="94"/>
    </row>
    <row r="36" spans="1:30" ht="15" customHeight="1">
      <c r="A36" s="154"/>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6"/>
      <c r="AC36" s="94"/>
      <c r="AD36" s="94"/>
    </row>
    <row r="37" spans="1:30" ht="15" customHeight="1">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6"/>
      <c r="AC37" s="94"/>
      <c r="AD37" s="94"/>
    </row>
    <row r="38" spans="1:30" ht="15" customHeight="1" thickBot="1">
      <c r="A38" s="157"/>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9"/>
      <c r="AC38" s="94"/>
      <c r="AD38" s="94"/>
    </row>
    <row r="39" spans="1:30" ht="15" customHeight="1">
      <c r="A39" s="151" t="s">
        <v>191</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3"/>
      <c r="AC39" s="94"/>
      <c r="AD39" s="94"/>
    </row>
    <row r="40" spans="1:30" ht="15" customHeight="1">
      <c r="A40" s="15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6"/>
      <c r="AC40" s="94"/>
      <c r="AD40" s="94"/>
    </row>
    <row r="41" spans="1:30" ht="15" customHeight="1">
      <c r="A41" s="15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6"/>
      <c r="AC41" s="94"/>
      <c r="AD41" s="94"/>
    </row>
    <row r="42" spans="1:30" ht="15" customHeight="1">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6"/>
      <c r="AC42" s="94"/>
      <c r="AD42" s="94"/>
    </row>
    <row r="43" spans="1:30" ht="15" customHeight="1" thickBot="1">
      <c r="A43" s="157"/>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9"/>
      <c r="AC43" s="94"/>
      <c r="AD43" s="94"/>
    </row>
    <row r="44" spans="1:30" ht="15" customHeight="1">
      <c r="A44" s="151" t="s">
        <v>192</v>
      </c>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3"/>
      <c r="AC44" s="94"/>
      <c r="AD44" s="94"/>
    </row>
    <row r="45" spans="1:30" ht="15" customHeight="1">
      <c r="A45" s="15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6"/>
      <c r="AC45" s="94"/>
      <c r="AD45" s="94"/>
    </row>
    <row r="46" spans="1:30" ht="15" customHeight="1">
      <c r="A46" s="15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6"/>
      <c r="AC46" s="94"/>
      <c r="AD46" s="94"/>
    </row>
    <row r="47" spans="1:30" ht="15" customHeight="1">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2"/>
      <c r="AC47" s="94"/>
      <c r="AD47" s="94"/>
    </row>
    <row r="48" spans="1:30" s="166" customFormat="1" ht="17.25" customHeight="1" thickBot="1">
      <c r="A48" s="163"/>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5"/>
      <c r="AC48" s="130"/>
      <c r="AD48" s="130"/>
    </row>
    <row r="49" spans="1:30" ht="15" customHeight="1">
      <c r="A49" s="602" t="s">
        <v>142</v>
      </c>
      <c r="B49" s="595"/>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row>
    <row r="50" spans="1:30" ht="15" customHeight="1">
      <c r="A50" s="595" t="s">
        <v>143</v>
      </c>
      <c r="B50" s="595"/>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row>
    <row r="51" spans="1:30" ht="15" customHeight="1">
      <c r="A51" s="595" t="s">
        <v>193</v>
      </c>
      <c r="B51" s="595"/>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127"/>
      <c r="AC51" s="128"/>
      <c r="AD51" s="128"/>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sheetProtection/>
  <mergeCells count="84">
    <mergeCell ref="Z1:AB1"/>
    <mergeCell ref="A51:AA51"/>
    <mergeCell ref="A32:D32"/>
    <mergeCell ref="E32:AB32"/>
    <mergeCell ref="A33:D33"/>
    <mergeCell ref="E33:AB33"/>
    <mergeCell ref="A49:AD49"/>
    <mergeCell ref="A50:AD50"/>
    <mergeCell ref="E24:AB24"/>
    <mergeCell ref="E25:AB25"/>
    <mergeCell ref="W31:AB31"/>
    <mergeCell ref="A27:D27"/>
    <mergeCell ref="P27:S27"/>
    <mergeCell ref="A28:D28"/>
    <mergeCell ref="E28:G28"/>
    <mergeCell ref="P28:S29"/>
    <mergeCell ref="A31:D31"/>
    <mergeCell ref="E31:S31"/>
    <mergeCell ref="T31:V31"/>
    <mergeCell ref="A26:D26"/>
    <mergeCell ref="L26:O26"/>
    <mergeCell ref="P26:S26"/>
    <mergeCell ref="T28:AB29"/>
    <mergeCell ref="A29:D29"/>
    <mergeCell ref="E29:G29"/>
    <mergeCell ref="A30:D30"/>
    <mergeCell ref="T30:U30"/>
    <mergeCell ref="T20:V20"/>
    <mergeCell ref="W20:AB20"/>
    <mergeCell ref="A21:D23"/>
    <mergeCell ref="E21:F21"/>
    <mergeCell ref="G21:W21"/>
    <mergeCell ref="X21:AB21"/>
    <mergeCell ref="E22:F22"/>
    <mergeCell ref="G22:W22"/>
    <mergeCell ref="X22:AB22"/>
    <mergeCell ref="E23:F23"/>
    <mergeCell ref="G23:W23"/>
    <mergeCell ref="X23:AB23"/>
    <mergeCell ref="E19:F20"/>
    <mergeCell ref="G19:O20"/>
    <mergeCell ref="P19:S20"/>
    <mergeCell ref="T19:V19"/>
    <mergeCell ref="A24:D25"/>
    <mergeCell ref="A15:D17"/>
    <mergeCell ref="P15:S15"/>
    <mergeCell ref="T15:V15"/>
    <mergeCell ref="W15:AB15"/>
    <mergeCell ref="E16:F17"/>
    <mergeCell ref="G16:O17"/>
    <mergeCell ref="P16:S17"/>
    <mergeCell ref="T16:V16"/>
    <mergeCell ref="W16:AB16"/>
    <mergeCell ref="T17:V17"/>
    <mergeCell ref="W17:AB17"/>
    <mergeCell ref="A18:D20"/>
    <mergeCell ref="P18:S18"/>
    <mergeCell ref="T18:V18"/>
    <mergeCell ref="W18:AB18"/>
    <mergeCell ref="W19:AB19"/>
    <mergeCell ref="A10:D10"/>
    <mergeCell ref="A11:D11"/>
    <mergeCell ref="E11:S11"/>
    <mergeCell ref="T11:V11"/>
    <mergeCell ref="W11:AB11"/>
    <mergeCell ref="A12:D14"/>
    <mergeCell ref="P12:S12"/>
    <mergeCell ref="T12:V12"/>
    <mergeCell ref="W12:AB12"/>
    <mergeCell ref="E13:F14"/>
    <mergeCell ref="G13:O14"/>
    <mergeCell ref="P13:S14"/>
    <mergeCell ref="T13:V13"/>
    <mergeCell ref="W13:AB13"/>
    <mergeCell ref="T14:V14"/>
    <mergeCell ref="W14:AB14"/>
    <mergeCell ref="B3:E3"/>
    <mergeCell ref="A4:AB6"/>
    <mergeCell ref="A7:AB7"/>
    <mergeCell ref="A8:AB8"/>
    <mergeCell ref="A9:D9"/>
    <mergeCell ref="E9:S9"/>
    <mergeCell ref="T9:V9"/>
    <mergeCell ref="W9:AB9"/>
  </mergeCells>
  <printOptions/>
  <pageMargins left="0.7874015748031497" right="0.7874015748031497" top="0.984251968503937" bottom="0.984251968503937" header="0.5118110236220472" footer="0.5118110236220472"/>
  <pageSetup fitToHeight="1" fitToWidth="1" horizontalDpi="600" verticalDpi="600" orientation="portrait" paperSize="9" scale="65" r:id="rId1"/>
  <headerFooter alignWithMargins="0">
    <oddHeader>&amp;C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X92"/>
  <sheetViews>
    <sheetView view="pageLayout" zoomScale="0" zoomScalePageLayoutView="0" workbookViewId="0" topLeftCell="A1">
      <selection activeCell="A1" sqref="A1"/>
    </sheetView>
  </sheetViews>
  <sheetFormatPr defaultColWidth="9.140625" defaultRowHeight="15"/>
  <cols>
    <col min="1" max="28" width="4.421875" style="168" customWidth="1"/>
    <col min="29" max="16384" width="9.00390625" style="168" customWidth="1"/>
  </cols>
  <sheetData>
    <row r="1" spans="26:28" ht="14.25">
      <c r="Z1" s="732" t="s">
        <v>485</v>
      </c>
      <c r="AA1" s="732"/>
      <c r="AB1" s="732"/>
    </row>
    <row r="2" spans="1:30" ht="13.5" customHeight="1">
      <c r="A2" s="130"/>
      <c r="B2" s="131"/>
      <c r="C2" s="131"/>
      <c r="D2" s="131"/>
      <c r="E2" s="130"/>
      <c r="F2" s="130"/>
      <c r="G2" s="130"/>
      <c r="H2" s="130"/>
      <c r="I2" s="130"/>
      <c r="J2" s="130"/>
      <c r="K2" s="130"/>
      <c r="L2" s="130"/>
      <c r="M2" s="132"/>
      <c r="N2" s="132"/>
      <c r="O2" s="132"/>
      <c r="P2" s="132"/>
      <c r="Q2" s="132"/>
      <c r="R2" s="130"/>
      <c r="S2" s="130"/>
      <c r="T2" s="130"/>
      <c r="U2" s="130"/>
      <c r="V2" s="130"/>
      <c r="W2" s="130"/>
      <c r="X2" s="130" t="s">
        <v>103</v>
      </c>
      <c r="Y2" s="130"/>
      <c r="Z2" s="130" t="s">
        <v>104</v>
      </c>
      <c r="AA2" s="130"/>
      <c r="AB2" s="130" t="s">
        <v>105</v>
      </c>
      <c r="AC2" s="167"/>
      <c r="AD2" s="167"/>
    </row>
    <row r="3" spans="1:30" ht="26.25" customHeight="1">
      <c r="A3" s="130"/>
      <c r="B3" s="606"/>
      <c r="C3" s="606"/>
      <c r="D3" s="606"/>
      <c r="E3" s="606"/>
      <c r="F3" s="130"/>
      <c r="G3" s="130"/>
      <c r="H3" s="130"/>
      <c r="I3" s="130"/>
      <c r="J3" s="130"/>
      <c r="K3" s="130"/>
      <c r="L3" s="130"/>
      <c r="M3" s="132"/>
      <c r="N3" s="132"/>
      <c r="O3" s="132"/>
      <c r="P3" s="132"/>
      <c r="Q3" s="132"/>
      <c r="R3" s="130"/>
      <c r="S3" s="130"/>
      <c r="T3" s="130"/>
      <c r="U3" s="102" t="s">
        <v>145</v>
      </c>
      <c r="V3" s="102"/>
      <c r="W3" s="102"/>
      <c r="X3" s="102"/>
      <c r="Y3" s="102"/>
      <c r="Z3" s="102"/>
      <c r="AA3" s="102"/>
      <c r="AB3" s="102"/>
      <c r="AC3" s="167"/>
      <c r="AD3" s="167"/>
    </row>
    <row r="4" spans="1:30" ht="14.25">
      <c r="A4" s="607" t="s">
        <v>194</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167"/>
      <c r="AD4" s="167"/>
    </row>
    <row r="5" spans="1:30" ht="14.25">
      <c r="A5" s="607"/>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167"/>
      <c r="AD5" s="167"/>
    </row>
    <row r="6" spans="1:30" ht="14.25">
      <c r="A6" s="607"/>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167"/>
      <c r="AD6" s="167"/>
    </row>
    <row r="7" spans="1:50" ht="14.25">
      <c r="A7" s="725"/>
      <c r="B7" s="725"/>
      <c r="C7" s="725"/>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97"/>
      <c r="AD7" s="97"/>
      <c r="AE7" s="129"/>
      <c r="AF7" s="129"/>
      <c r="AG7" s="129"/>
      <c r="AH7" s="129"/>
      <c r="AI7" s="129"/>
      <c r="AJ7" s="129"/>
      <c r="AK7" s="129"/>
      <c r="AL7" s="129"/>
      <c r="AM7" s="129"/>
      <c r="AN7" s="129"/>
      <c r="AO7" s="129"/>
      <c r="AP7" s="129"/>
      <c r="AQ7" s="129"/>
      <c r="AR7" s="129"/>
      <c r="AS7" s="129"/>
      <c r="AT7" s="129"/>
      <c r="AU7" s="129"/>
      <c r="AV7" s="129"/>
      <c r="AW7" s="129"/>
      <c r="AX7" s="129"/>
    </row>
    <row r="8" spans="1:50" ht="15" thickBot="1">
      <c r="A8" s="726"/>
      <c r="B8" s="726"/>
      <c r="C8" s="726"/>
      <c r="D8" s="726"/>
      <c r="E8" s="726"/>
      <c r="F8" s="726"/>
      <c r="G8" s="726"/>
      <c r="H8" s="726"/>
      <c r="I8" s="726"/>
      <c r="J8" s="726"/>
      <c r="K8" s="726"/>
      <c r="L8" s="726"/>
      <c r="M8" s="726"/>
      <c r="N8" s="726"/>
      <c r="O8" s="726"/>
      <c r="P8" s="726"/>
      <c r="Q8" s="726"/>
      <c r="R8" s="726"/>
      <c r="S8" s="726"/>
      <c r="T8" s="726"/>
      <c r="U8" s="726"/>
      <c r="V8" s="726"/>
      <c r="W8" s="726"/>
      <c r="X8" s="726"/>
      <c r="Y8" s="726"/>
      <c r="Z8" s="726"/>
      <c r="AA8" s="726"/>
      <c r="AB8" s="726"/>
      <c r="AC8" s="97"/>
      <c r="AD8" s="97"/>
      <c r="AE8" s="129"/>
      <c r="AF8" s="129"/>
      <c r="AG8" s="129"/>
      <c r="AH8" s="129"/>
      <c r="AI8" s="129"/>
      <c r="AJ8" s="129"/>
      <c r="AK8" s="129"/>
      <c r="AL8" s="129"/>
      <c r="AM8" s="129"/>
      <c r="AN8" s="129"/>
      <c r="AO8" s="129"/>
      <c r="AP8" s="129"/>
      <c r="AQ8" s="129"/>
      <c r="AR8" s="129"/>
      <c r="AS8" s="129"/>
      <c r="AT8" s="129"/>
      <c r="AU8" s="129"/>
      <c r="AV8" s="129"/>
      <c r="AW8" s="129"/>
      <c r="AX8" s="129"/>
    </row>
    <row r="9" spans="1:30" s="129" customFormat="1" ht="22.5" customHeight="1">
      <c r="A9" s="610" t="s">
        <v>110</v>
      </c>
      <c r="B9" s="611"/>
      <c r="C9" s="611"/>
      <c r="D9" s="612"/>
      <c r="E9" s="613"/>
      <c r="F9" s="613"/>
      <c r="G9" s="613"/>
      <c r="H9" s="613"/>
      <c r="I9" s="613"/>
      <c r="J9" s="613"/>
      <c r="K9" s="613"/>
      <c r="L9" s="613"/>
      <c r="M9" s="613"/>
      <c r="N9" s="613"/>
      <c r="O9" s="613"/>
      <c r="P9" s="613"/>
      <c r="Q9" s="613"/>
      <c r="R9" s="613"/>
      <c r="S9" s="614"/>
      <c r="T9" s="615" t="s">
        <v>147</v>
      </c>
      <c r="U9" s="616"/>
      <c r="V9" s="616"/>
      <c r="W9" s="565"/>
      <c r="X9" s="565"/>
      <c r="Y9" s="565"/>
      <c r="Z9" s="565"/>
      <c r="AA9" s="565"/>
      <c r="AB9" s="566"/>
      <c r="AC9" s="97"/>
      <c r="AD9" s="97"/>
    </row>
    <row r="10" spans="1:30" s="129" customFormat="1" ht="22.5" customHeight="1">
      <c r="A10" s="620" t="s">
        <v>148</v>
      </c>
      <c r="B10" s="621"/>
      <c r="C10" s="621"/>
      <c r="D10" s="622"/>
      <c r="E10" s="133"/>
      <c r="F10" s="133"/>
      <c r="G10" s="133"/>
      <c r="H10" s="133"/>
      <c r="I10" s="133"/>
      <c r="J10" s="133"/>
      <c r="K10" s="133"/>
      <c r="L10" s="133"/>
      <c r="M10" s="133"/>
      <c r="N10" s="133"/>
      <c r="O10" s="133"/>
      <c r="P10" s="133"/>
      <c r="Q10" s="133"/>
      <c r="R10" s="133"/>
      <c r="S10" s="134"/>
      <c r="T10" s="135"/>
      <c r="U10" s="136"/>
      <c r="V10" s="136"/>
      <c r="W10" s="137"/>
      <c r="X10" s="137"/>
      <c r="Y10" s="137"/>
      <c r="Z10" s="137"/>
      <c r="AA10" s="137"/>
      <c r="AB10" s="138"/>
      <c r="AC10" s="169"/>
      <c r="AD10" s="97"/>
    </row>
    <row r="11" spans="1:30" s="129" customFormat="1" ht="22.5" customHeight="1">
      <c r="A11" s="623" t="s">
        <v>109</v>
      </c>
      <c r="B11" s="624"/>
      <c r="C11" s="624"/>
      <c r="D11" s="625"/>
      <c r="E11" s="584"/>
      <c r="F11" s="584"/>
      <c r="G11" s="584"/>
      <c r="H11" s="584"/>
      <c r="I11" s="584"/>
      <c r="J11" s="584"/>
      <c r="K11" s="584"/>
      <c r="L11" s="584"/>
      <c r="M11" s="584"/>
      <c r="N11" s="584"/>
      <c r="O11" s="584"/>
      <c r="P11" s="584"/>
      <c r="Q11" s="584"/>
      <c r="R11" s="584"/>
      <c r="S11" s="626"/>
      <c r="T11" s="627" t="s">
        <v>149</v>
      </c>
      <c r="U11" s="585"/>
      <c r="V11" s="585"/>
      <c r="W11" s="560"/>
      <c r="X11" s="560"/>
      <c r="Y11" s="560"/>
      <c r="Z11" s="560"/>
      <c r="AA11" s="560"/>
      <c r="AB11" s="586"/>
      <c r="AC11" s="97"/>
      <c r="AD11" s="97"/>
    </row>
    <row r="12" spans="1:30" s="129" customFormat="1" ht="15" customHeight="1">
      <c r="A12" s="628" t="s">
        <v>150</v>
      </c>
      <c r="B12" s="629"/>
      <c r="C12" s="629"/>
      <c r="D12" s="630"/>
      <c r="E12" s="139" t="s">
        <v>195</v>
      </c>
      <c r="F12" s="139"/>
      <c r="G12" s="140"/>
      <c r="H12" s="140"/>
      <c r="I12" s="140"/>
      <c r="J12" s="140"/>
      <c r="K12" s="140"/>
      <c r="L12" s="140"/>
      <c r="M12" s="140"/>
      <c r="N12" s="140"/>
      <c r="O12" s="141"/>
      <c r="P12" s="634" t="s">
        <v>152</v>
      </c>
      <c r="Q12" s="635"/>
      <c r="R12" s="635"/>
      <c r="S12" s="636"/>
      <c r="T12" s="637" t="s">
        <v>153</v>
      </c>
      <c r="U12" s="567"/>
      <c r="V12" s="638"/>
      <c r="W12" s="639"/>
      <c r="X12" s="640"/>
      <c r="Y12" s="640"/>
      <c r="Z12" s="640"/>
      <c r="AA12" s="640"/>
      <c r="AB12" s="641"/>
      <c r="AC12" s="97"/>
      <c r="AD12" s="97"/>
    </row>
    <row r="13" spans="1:30" s="129" customFormat="1" ht="15" customHeight="1">
      <c r="A13" s="631"/>
      <c r="B13" s="629"/>
      <c r="C13" s="629"/>
      <c r="D13" s="630"/>
      <c r="E13" s="567" t="s">
        <v>164</v>
      </c>
      <c r="F13" s="567"/>
      <c r="G13" s="567"/>
      <c r="H13" s="567"/>
      <c r="I13" s="567"/>
      <c r="J13" s="567"/>
      <c r="K13" s="567"/>
      <c r="L13" s="567"/>
      <c r="M13" s="567"/>
      <c r="N13" s="567"/>
      <c r="O13" s="567"/>
      <c r="P13" s="643"/>
      <c r="Q13" s="644"/>
      <c r="R13" s="644"/>
      <c r="S13" s="645"/>
      <c r="T13" s="648" t="s">
        <v>165</v>
      </c>
      <c r="U13" s="649"/>
      <c r="V13" s="650"/>
      <c r="W13" s="617"/>
      <c r="X13" s="618"/>
      <c r="Y13" s="618"/>
      <c r="Z13" s="618"/>
      <c r="AA13" s="618"/>
      <c r="AB13" s="619"/>
      <c r="AC13" s="97"/>
      <c r="AD13" s="97"/>
    </row>
    <row r="14" spans="1:30" s="129" customFormat="1" ht="15" customHeight="1">
      <c r="A14" s="569"/>
      <c r="B14" s="632"/>
      <c r="C14" s="632"/>
      <c r="D14" s="633"/>
      <c r="E14" s="642"/>
      <c r="F14" s="642"/>
      <c r="G14" s="642"/>
      <c r="H14" s="642"/>
      <c r="I14" s="642"/>
      <c r="J14" s="642"/>
      <c r="K14" s="642"/>
      <c r="L14" s="642"/>
      <c r="M14" s="642"/>
      <c r="N14" s="642"/>
      <c r="O14" s="642"/>
      <c r="P14" s="646"/>
      <c r="Q14" s="642"/>
      <c r="R14" s="642"/>
      <c r="S14" s="647"/>
      <c r="T14" s="646" t="s">
        <v>166</v>
      </c>
      <c r="U14" s="642"/>
      <c r="V14" s="651"/>
      <c r="W14" s="603"/>
      <c r="X14" s="604"/>
      <c r="Y14" s="604"/>
      <c r="Z14" s="604"/>
      <c r="AA14" s="604"/>
      <c r="AB14" s="605"/>
      <c r="AC14" s="97"/>
      <c r="AD14" s="97"/>
    </row>
    <row r="15" spans="1:30" s="129" customFormat="1" ht="15" customHeight="1">
      <c r="A15" s="568" t="s">
        <v>157</v>
      </c>
      <c r="B15" s="658"/>
      <c r="C15" s="658"/>
      <c r="D15" s="659"/>
      <c r="E15" s="139" t="s">
        <v>196</v>
      </c>
      <c r="F15" s="139"/>
      <c r="G15" s="139"/>
      <c r="H15" s="139"/>
      <c r="I15" s="139"/>
      <c r="J15" s="139"/>
      <c r="K15" s="139"/>
      <c r="L15" s="139"/>
      <c r="M15" s="139"/>
      <c r="N15" s="139"/>
      <c r="O15" s="142"/>
      <c r="P15" s="660" t="s">
        <v>152</v>
      </c>
      <c r="Q15" s="661"/>
      <c r="R15" s="661"/>
      <c r="S15" s="662"/>
      <c r="T15" s="663" t="s">
        <v>153</v>
      </c>
      <c r="U15" s="580"/>
      <c r="V15" s="664"/>
      <c r="W15" s="665"/>
      <c r="X15" s="666"/>
      <c r="Y15" s="666"/>
      <c r="Z15" s="666"/>
      <c r="AA15" s="666"/>
      <c r="AB15" s="667"/>
      <c r="AC15" s="97"/>
      <c r="AD15" s="97"/>
    </row>
    <row r="16" spans="1:30" s="129" customFormat="1" ht="15" customHeight="1">
      <c r="A16" s="631"/>
      <c r="B16" s="629"/>
      <c r="C16" s="629"/>
      <c r="D16" s="630"/>
      <c r="E16" s="567" t="s">
        <v>164</v>
      </c>
      <c r="F16" s="567"/>
      <c r="G16" s="567"/>
      <c r="H16" s="567"/>
      <c r="I16" s="567"/>
      <c r="J16" s="567"/>
      <c r="K16" s="567"/>
      <c r="L16" s="567"/>
      <c r="M16" s="567"/>
      <c r="N16" s="567"/>
      <c r="O16" s="567"/>
      <c r="P16" s="643"/>
      <c r="Q16" s="644"/>
      <c r="R16" s="644"/>
      <c r="S16" s="645"/>
      <c r="T16" s="648" t="s">
        <v>165</v>
      </c>
      <c r="U16" s="649"/>
      <c r="V16" s="650"/>
      <c r="W16" s="617"/>
      <c r="X16" s="618"/>
      <c r="Y16" s="618"/>
      <c r="Z16" s="618"/>
      <c r="AA16" s="618"/>
      <c r="AB16" s="619"/>
      <c r="AC16" s="97"/>
      <c r="AD16" s="97"/>
    </row>
    <row r="17" spans="1:30" s="129" customFormat="1" ht="15" customHeight="1">
      <c r="A17" s="569"/>
      <c r="B17" s="632"/>
      <c r="C17" s="632"/>
      <c r="D17" s="633"/>
      <c r="E17" s="642"/>
      <c r="F17" s="642"/>
      <c r="G17" s="642"/>
      <c r="H17" s="642"/>
      <c r="I17" s="642"/>
      <c r="J17" s="642"/>
      <c r="K17" s="642"/>
      <c r="L17" s="642"/>
      <c r="M17" s="642"/>
      <c r="N17" s="642"/>
      <c r="O17" s="642"/>
      <c r="P17" s="646"/>
      <c r="Q17" s="642"/>
      <c r="R17" s="642"/>
      <c r="S17" s="647"/>
      <c r="T17" s="646" t="s">
        <v>166</v>
      </c>
      <c r="U17" s="642"/>
      <c r="V17" s="651"/>
      <c r="W17" s="603"/>
      <c r="X17" s="604"/>
      <c r="Y17" s="604"/>
      <c r="Z17" s="604"/>
      <c r="AA17" s="604"/>
      <c r="AB17" s="605"/>
      <c r="AC17" s="97"/>
      <c r="AD17" s="97"/>
    </row>
    <row r="18" spans="1:30" s="129" customFormat="1" ht="15" customHeight="1">
      <c r="A18" s="568" t="s">
        <v>162</v>
      </c>
      <c r="B18" s="658"/>
      <c r="C18" s="658"/>
      <c r="D18" s="659"/>
      <c r="E18" s="143" t="s">
        <v>196</v>
      </c>
      <c r="F18" s="143"/>
      <c r="G18" s="139"/>
      <c r="H18" s="139"/>
      <c r="I18" s="139"/>
      <c r="J18" s="139"/>
      <c r="K18" s="139"/>
      <c r="L18" s="139"/>
      <c r="M18" s="139"/>
      <c r="N18" s="139"/>
      <c r="O18" s="142"/>
      <c r="P18" s="660" t="s">
        <v>152</v>
      </c>
      <c r="Q18" s="661"/>
      <c r="R18" s="661"/>
      <c r="S18" s="662"/>
      <c r="T18" s="663" t="s">
        <v>153</v>
      </c>
      <c r="U18" s="580"/>
      <c r="V18" s="664"/>
      <c r="W18" s="665"/>
      <c r="X18" s="666"/>
      <c r="Y18" s="666"/>
      <c r="Z18" s="666"/>
      <c r="AA18" s="666"/>
      <c r="AB18" s="667"/>
      <c r="AC18" s="97"/>
      <c r="AD18" s="97"/>
    </row>
    <row r="19" spans="1:30" s="129" customFormat="1" ht="15" customHeight="1">
      <c r="A19" s="631"/>
      <c r="B19" s="629"/>
      <c r="C19" s="629"/>
      <c r="D19" s="630"/>
      <c r="E19" s="567" t="s">
        <v>164</v>
      </c>
      <c r="F19" s="567"/>
      <c r="G19" s="567"/>
      <c r="H19" s="567"/>
      <c r="I19" s="567"/>
      <c r="J19" s="567"/>
      <c r="K19" s="567"/>
      <c r="L19" s="567"/>
      <c r="M19" s="567"/>
      <c r="N19" s="567"/>
      <c r="O19" s="567"/>
      <c r="P19" s="643"/>
      <c r="Q19" s="644"/>
      <c r="R19" s="644"/>
      <c r="S19" s="645"/>
      <c r="T19" s="648" t="s">
        <v>165</v>
      </c>
      <c r="U19" s="649"/>
      <c r="V19" s="650"/>
      <c r="W19" s="617"/>
      <c r="X19" s="618"/>
      <c r="Y19" s="618"/>
      <c r="Z19" s="618"/>
      <c r="AA19" s="618"/>
      <c r="AB19" s="619"/>
      <c r="AC19" s="97"/>
      <c r="AD19" s="97"/>
    </row>
    <row r="20" spans="1:30" s="129" customFormat="1" ht="15" customHeight="1">
      <c r="A20" s="569"/>
      <c r="B20" s="632"/>
      <c r="C20" s="632"/>
      <c r="D20" s="633"/>
      <c r="E20" s="642"/>
      <c r="F20" s="642"/>
      <c r="G20" s="642"/>
      <c r="H20" s="642"/>
      <c r="I20" s="642"/>
      <c r="J20" s="642"/>
      <c r="K20" s="642"/>
      <c r="L20" s="642"/>
      <c r="M20" s="642"/>
      <c r="N20" s="642"/>
      <c r="O20" s="642"/>
      <c r="P20" s="646"/>
      <c r="Q20" s="642"/>
      <c r="R20" s="642"/>
      <c r="S20" s="647"/>
      <c r="T20" s="646" t="s">
        <v>166</v>
      </c>
      <c r="U20" s="642"/>
      <c r="V20" s="651"/>
      <c r="W20" s="603"/>
      <c r="X20" s="604"/>
      <c r="Y20" s="604"/>
      <c r="Z20" s="604"/>
      <c r="AA20" s="604"/>
      <c r="AB20" s="605"/>
      <c r="AC20" s="97"/>
      <c r="AD20" s="97"/>
    </row>
    <row r="21" spans="1:30" s="129" customFormat="1" ht="22.5" customHeight="1">
      <c r="A21" s="652" t="s">
        <v>167</v>
      </c>
      <c r="B21" s="653"/>
      <c r="C21" s="653"/>
      <c r="D21" s="654"/>
      <c r="E21" s="560" t="s">
        <v>168</v>
      </c>
      <c r="F21" s="561"/>
      <c r="G21" s="559" t="s">
        <v>169</v>
      </c>
      <c r="H21" s="560"/>
      <c r="I21" s="560"/>
      <c r="J21" s="560"/>
      <c r="K21" s="560"/>
      <c r="L21" s="560"/>
      <c r="M21" s="560"/>
      <c r="N21" s="560"/>
      <c r="O21" s="560"/>
      <c r="P21" s="560"/>
      <c r="Q21" s="560"/>
      <c r="R21" s="560"/>
      <c r="S21" s="561"/>
      <c r="T21" s="130"/>
      <c r="U21" s="130"/>
      <c r="V21" s="130"/>
      <c r="W21" s="130"/>
      <c r="X21" s="559" t="s">
        <v>170</v>
      </c>
      <c r="Y21" s="560"/>
      <c r="Z21" s="560"/>
      <c r="AA21" s="560"/>
      <c r="AB21" s="673"/>
      <c r="AC21" s="97"/>
      <c r="AD21" s="97"/>
    </row>
    <row r="22" spans="1:30" s="129" customFormat="1" ht="22.5" customHeight="1">
      <c r="A22" s="668"/>
      <c r="B22" s="669"/>
      <c r="C22" s="669"/>
      <c r="D22" s="670"/>
      <c r="E22" s="661"/>
      <c r="F22" s="662"/>
      <c r="G22" s="170"/>
      <c r="H22" s="661"/>
      <c r="I22" s="661"/>
      <c r="J22" s="661"/>
      <c r="K22" s="661"/>
      <c r="L22" s="661"/>
      <c r="M22" s="661"/>
      <c r="N22" s="661"/>
      <c r="O22" s="661"/>
      <c r="P22" s="661"/>
      <c r="Q22" s="727"/>
      <c r="R22" s="727"/>
      <c r="S22" s="171"/>
      <c r="T22" s="130"/>
      <c r="U22" s="130"/>
      <c r="V22" s="130"/>
      <c r="W22" s="130"/>
      <c r="X22" s="675" t="s">
        <v>135</v>
      </c>
      <c r="Y22" s="676"/>
      <c r="Z22" s="676"/>
      <c r="AA22" s="676"/>
      <c r="AB22" s="677"/>
      <c r="AC22" s="97"/>
      <c r="AD22" s="97"/>
    </row>
    <row r="23" spans="1:30" s="129" customFormat="1" ht="22.5" customHeight="1">
      <c r="A23" s="668"/>
      <c r="B23" s="669"/>
      <c r="C23" s="669"/>
      <c r="D23" s="670"/>
      <c r="E23" s="649"/>
      <c r="F23" s="678"/>
      <c r="G23" s="172"/>
      <c r="H23" s="649"/>
      <c r="I23" s="649"/>
      <c r="J23" s="649"/>
      <c r="K23" s="649"/>
      <c r="L23" s="649"/>
      <c r="M23" s="649"/>
      <c r="N23" s="649"/>
      <c r="O23" s="649"/>
      <c r="P23" s="649"/>
      <c r="Q23" s="649"/>
      <c r="R23" s="649"/>
      <c r="S23" s="173"/>
      <c r="T23" s="130"/>
      <c r="U23" s="130"/>
      <c r="V23" s="130"/>
      <c r="W23" s="130"/>
      <c r="X23" s="679" t="s">
        <v>135</v>
      </c>
      <c r="Y23" s="680"/>
      <c r="Z23" s="680"/>
      <c r="AA23" s="680"/>
      <c r="AB23" s="681"/>
      <c r="AC23" s="169"/>
      <c r="AD23" s="97"/>
    </row>
    <row r="24" spans="1:30" s="129" customFormat="1" ht="22.5" customHeight="1">
      <c r="A24" s="569" t="s">
        <v>126</v>
      </c>
      <c r="B24" s="728"/>
      <c r="C24" s="728"/>
      <c r="D24" s="729"/>
      <c r="E24" s="108" t="s">
        <v>127</v>
      </c>
      <c r="F24" s="113"/>
      <c r="G24" s="113"/>
      <c r="H24" s="113"/>
      <c r="I24" s="113"/>
      <c r="J24" s="113"/>
      <c r="K24" s="113"/>
      <c r="L24" s="113"/>
      <c r="M24" s="113"/>
      <c r="N24" s="113"/>
      <c r="O24" s="113"/>
      <c r="P24" s="113"/>
      <c r="Q24" s="113"/>
      <c r="R24" s="113"/>
      <c r="S24" s="113"/>
      <c r="T24" s="117"/>
      <c r="U24" s="117"/>
      <c r="V24" s="117"/>
      <c r="W24" s="118"/>
      <c r="X24" s="118"/>
      <c r="Y24" s="118"/>
      <c r="Z24" s="118"/>
      <c r="AA24" s="118"/>
      <c r="AB24" s="119"/>
      <c r="AC24" s="94"/>
      <c r="AD24" s="94"/>
    </row>
    <row r="25" spans="1:30" s="129" customFormat="1" ht="22.5" customHeight="1">
      <c r="A25" s="114"/>
      <c r="B25" s="576" t="s">
        <v>128</v>
      </c>
      <c r="C25" s="730"/>
      <c r="D25" s="731"/>
      <c r="E25" s="108" t="s">
        <v>129</v>
      </c>
      <c r="F25" s="113"/>
      <c r="G25" s="124"/>
      <c r="H25" s="113"/>
      <c r="I25" s="113"/>
      <c r="J25" s="113"/>
      <c r="K25" s="113"/>
      <c r="L25" s="113"/>
      <c r="M25" s="113"/>
      <c r="N25" s="113"/>
      <c r="O25" s="113"/>
      <c r="P25" s="113"/>
      <c r="Q25" s="108" t="s">
        <v>130</v>
      </c>
      <c r="R25" s="113"/>
      <c r="S25" s="124"/>
      <c r="T25" s="117"/>
      <c r="U25" s="117"/>
      <c r="V25" s="117"/>
      <c r="W25" s="118"/>
      <c r="X25" s="118"/>
      <c r="Y25" s="118"/>
      <c r="Z25" s="118"/>
      <c r="AA25" s="118"/>
      <c r="AB25" s="119"/>
      <c r="AC25" s="94"/>
      <c r="AD25" s="125"/>
    </row>
    <row r="26" spans="1:30" s="129" customFormat="1" ht="22.5" customHeight="1">
      <c r="A26" s="114"/>
      <c r="B26" s="576" t="s">
        <v>131</v>
      </c>
      <c r="C26" s="730"/>
      <c r="D26" s="731"/>
      <c r="E26" s="108" t="s">
        <v>129</v>
      </c>
      <c r="F26" s="113"/>
      <c r="G26" s="124"/>
      <c r="H26" s="108"/>
      <c r="I26" s="113"/>
      <c r="J26" s="113"/>
      <c r="K26" s="113"/>
      <c r="L26" s="113"/>
      <c r="M26" s="113"/>
      <c r="N26" s="113"/>
      <c r="O26" s="113"/>
      <c r="P26" s="113"/>
      <c r="Q26" s="108" t="s">
        <v>130</v>
      </c>
      <c r="R26" s="113"/>
      <c r="S26" s="124"/>
      <c r="T26" s="117"/>
      <c r="U26" s="117"/>
      <c r="V26" s="117"/>
      <c r="W26" s="118"/>
      <c r="X26" s="118"/>
      <c r="Y26" s="118"/>
      <c r="Z26" s="118"/>
      <c r="AA26" s="118"/>
      <c r="AB26" s="119"/>
      <c r="AC26" s="94"/>
      <c r="AD26" s="125"/>
    </row>
    <row r="27" spans="1:30" s="129" customFormat="1" ht="22.5" customHeight="1">
      <c r="A27" s="652" t="s">
        <v>171</v>
      </c>
      <c r="B27" s="653"/>
      <c r="C27" s="653"/>
      <c r="D27" s="654"/>
      <c r="E27" s="584" t="s">
        <v>172</v>
      </c>
      <c r="F27" s="584"/>
      <c r="G27" s="584"/>
      <c r="H27" s="584"/>
      <c r="I27" s="584"/>
      <c r="J27" s="584"/>
      <c r="K27" s="584"/>
      <c r="L27" s="584"/>
      <c r="M27" s="584"/>
      <c r="N27" s="584"/>
      <c r="O27" s="584"/>
      <c r="P27" s="584"/>
      <c r="Q27" s="584"/>
      <c r="R27" s="584"/>
      <c r="S27" s="584"/>
      <c r="T27" s="584"/>
      <c r="U27" s="584"/>
      <c r="V27" s="584"/>
      <c r="W27" s="584"/>
      <c r="X27" s="584"/>
      <c r="Y27" s="584"/>
      <c r="Z27" s="584"/>
      <c r="AA27" s="584"/>
      <c r="AB27" s="715"/>
      <c r="AC27" s="97"/>
      <c r="AD27" s="97"/>
    </row>
    <row r="28" spans="1:30" s="129" customFormat="1" ht="22.5" customHeight="1" thickBot="1">
      <c r="A28" s="655"/>
      <c r="B28" s="656"/>
      <c r="C28" s="656"/>
      <c r="D28" s="657"/>
      <c r="E28" s="716" t="s">
        <v>173</v>
      </c>
      <c r="F28" s="716"/>
      <c r="G28" s="716"/>
      <c r="H28" s="716"/>
      <c r="I28" s="716"/>
      <c r="J28" s="716"/>
      <c r="K28" s="716"/>
      <c r="L28" s="716"/>
      <c r="M28" s="716"/>
      <c r="N28" s="716"/>
      <c r="O28" s="716"/>
      <c r="P28" s="716"/>
      <c r="Q28" s="716"/>
      <c r="R28" s="716"/>
      <c r="S28" s="716"/>
      <c r="T28" s="716"/>
      <c r="U28" s="716"/>
      <c r="V28" s="716"/>
      <c r="W28" s="716"/>
      <c r="X28" s="716"/>
      <c r="Y28" s="716"/>
      <c r="Z28" s="716"/>
      <c r="AA28" s="716"/>
      <c r="AB28" s="717"/>
      <c r="AC28" s="97"/>
      <c r="AD28" s="97"/>
    </row>
    <row r="29" spans="1:30" s="129" customFormat="1" ht="22.5" customHeight="1">
      <c r="A29" s="684" t="s">
        <v>174</v>
      </c>
      <c r="B29" s="685"/>
      <c r="C29" s="685"/>
      <c r="D29" s="686"/>
      <c r="E29" s="144"/>
      <c r="F29" s="144"/>
      <c r="G29" s="144"/>
      <c r="H29" s="133"/>
      <c r="I29" s="133"/>
      <c r="J29" s="133"/>
      <c r="K29" s="136"/>
      <c r="L29" s="687"/>
      <c r="M29" s="687"/>
      <c r="N29" s="687"/>
      <c r="O29" s="687"/>
      <c r="P29" s="688" t="s">
        <v>175</v>
      </c>
      <c r="Q29" s="685"/>
      <c r="R29" s="685"/>
      <c r="S29" s="689"/>
      <c r="T29" s="136"/>
      <c r="U29" s="136"/>
      <c r="V29" s="136"/>
      <c r="W29" s="137"/>
      <c r="X29" s="137"/>
      <c r="Y29" s="137"/>
      <c r="Z29" s="137"/>
      <c r="AA29" s="137"/>
      <c r="AB29" s="138"/>
      <c r="AC29" s="97"/>
      <c r="AD29" s="97"/>
    </row>
    <row r="30" spans="1:30" s="129" customFormat="1" ht="22.5" customHeight="1">
      <c r="A30" s="699" t="s">
        <v>176</v>
      </c>
      <c r="B30" s="584"/>
      <c r="C30" s="584"/>
      <c r="D30" s="700"/>
      <c r="E30" s="145"/>
      <c r="F30" s="145"/>
      <c r="G30" s="145"/>
      <c r="H30" s="146"/>
      <c r="I30" s="146"/>
      <c r="J30" s="146"/>
      <c r="K30" s="146"/>
      <c r="L30" s="146"/>
      <c r="M30" s="146"/>
      <c r="N30" s="146"/>
      <c r="O30" s="146"/>
      <c r="P30" s="718" t="s">
        <v>170</v>
      </c>
      <c r="Q30" s="584"/>
      <c r="R30" s="584"/>
      <c r="S30" s="626"/>
      <c r="T30" s="117"/>
      <c r="U30" s="117"/>
      <c r="V30" s="117"/>
      <c r="W30" s="118"/>
      <c r="X30" s="118"/>
      <c r="Y30" s="118"/>
      <c r="Z30" s="118"/>
      <c r="AA30" s="118"/>
      <c r="AB30" s="119"/>
      <c r="AC30" s="97"/>
      <c r="AD30" s="97"/>
    </row>
    <row r="31" spans="1:30" s="129" customFormat="1" ht="22.5" customHeight="1">
      <c r="A31" s="699" t="s">
        <v>197</v>
      </c>
      <c r="B31" s="584"/>
      <c r="C31" s="584"/>
      <c r="D31" s="700"/>
      <c r="E31" s="145"/>
      <c r="F31" s="145"/>
      <c r="G31" s="145"/>
      <c r="H31" s="146"/>
      <c r="I31" s="146"/>
      <c r="J31" s="146"/>
      <c r="K31" s="146"/>
      <c r="L31" s="146"/>
      <c r="M31" s="146"/>
      <c r="N31" s="146"/>
      <c r="O31" s="146"/>
      <c r="P31" s="174"/>
      <c r="Q31" s="145"/>
      <c r="R31" s="145"/>
      <c r="S31" s="175"/>
      <c r="T31" s="176"/>
      <c r="U31" s="176"/>
      <c r="V31" s="176"/>
      <c r="W31" s="177"/>
      <c r="X31" s="177"/>
      <c r="Y31" s="177"/>
      <c r="Z31" s="177"/>
      <c r="AA31" s="177"/>
      <c r="AB31" s="178"/>
      <c r="AC31" s="97"/>
      <c r="AD31" s="97"/>
    </row>
    <row r="32" spans="1:30" s="129" customFormat="1" ht="22.5" customHeight="1">
      <c r="A32" s="719" t="s">
        <v>177</v>
      </c>
      <c r="B32" s="560"/>
      <c r="C32" s="560"/>
      <c r="D32" s="720"/>
      <c r="E32" s="560"/>
      <c r="F32" s="560"/>
      <c r="G32" s="560"/>
      <c r="H32" s="108"/>
      <c r="I32" s="108"/>
      <c r="J32" s="108"/>
      <c r="K32" s="108"/>
      <c r="L32" s="108"/>
      <c r="M32" s="108"/>
      <c r="N32" s="108"/>
      <c r="O32" s="108"/>
      <c r="P32" s="721" t="s">
        <v>178</v>
      </c>
      <c r="Q32" s="691"/>
      <c r="R32" s="691"/>
      <c r="S32" s="722"/>
      <c r="T32" s="690" t="s">
        <v>179</v>
      </c>
      <c r="U32" s="691"/>
      <c r="V32" s="691"/>
      <c r="W32" s="691"/>
      <c r="X32" s="691"/>
      <c r="Y32" s="691"/>
      <c r="Z32" s="691"/>
      <c r="AA32" s="691"/>
      <c r="AB32" s="692"/>
      <c r="AC32" s="169"/>
      <c r="AD32" s="97"/>
    </row>
    <row r="33" spans="1:30" s="129" customFormat="1" ht="22.5" customHeight="1">
      <c r="A33" s="696" t="s">
        <v>180</v>
      </c>
      <c r="B33" s="697"/>
      <c r="C33" s="697"/>
      <c r="D33" s="698"/>
      <c r="E33" s="642"/>
      <c r="F33" s="642"/>
      <c r="G33" s="642"/>
      <c r="H33" s="102" t="s">
        <v>103</v>
      </c>
      <c r="I33" s="102"/>
      <c r="J33" s="102" t="s">
        <v>104</v>
      </c>
      <c r="K33" s="102"/>
      <c r="L33" s="102" t="s">
        <v>181</v>
      </c>
      <c r="M33" s="102"/>
      <c r="N33" s="102"/>
      <c r="O33" s="102"/>
      <c r="P33" s="723"/>
      <c r="Q33" s="694"/>
      <c r="R33" s="694"/>
      <c r="S33" s="724"/>
      <c r="T33" s="693"/>
      <c r="U33" s="694"/>
      <c r="V33" s="694"/>
      <c r="W33" s="694"/>
      <c r="X33" s="694"/>
      <c r="Y33" s="694"/>
      <c r="Z33" s="694"/>
      <c r="AA33" s="694"/>
      <c r="AB33" s="695"/>
      <c r="AC33" s="97"/>
      <c r="AD33" s="97"/>
    </row>
    <row r="34" spans="1:30" s="129" customFormat="1" ht="22.5" customHeight="1">
      <c r="A34" s="699" t="s">
        <v>182</v>
      </c>
      <c r="B34" s="584"/>
      <c r="C34" s="584"/>
      <c r="D34" s="700"/>
      <c r="E34" s="147" t="s">
        <v>183</v>
      </c>
      <c r="F34" s="148"/>
      <c r="G34" s="148"/>
      <c r="H34" s="147"/>
      <c r="I34" s="147"/>
      <c r="J34" s="733" t="s">
        <v>184</v>
      </c>
      <c r="K34" s="734"/>
      <c r="L34" s="734"/>
      <c r="M34" s="734"/>
      <c r="N34" s="735"/>
      <c r="O34" s="733" t="s">
        <v>198</v>
      </c>
      <c r="P34" s="734"/>
      <c r="Q34" s="734"/>
      <c r="R34" s="734"/>
      <c r="S34" s="735"/>
      <c r="T34" s="701" t="s">
        <v>185</v>
      </c>
      <c r="U34" s="702"/>
      <c r="V34" s="117"/>
      <c r="W34" s="117"/>
      <c r="X34" s="117"/>
      <c r="Y34" s="117"/>
      <c r="Z34" s="117"/>
      <c r="AA34" s="117"/>
      <c r="AB34" s="150"/>
      <c r="AC34" s="97"/>
      <c r="AD34" s="97"/>
    </row>
    <row r="35" spans="1:30" s="129" customFormat="1" ht="22.5" customHeight="1">
      <c r="A35" s="623" t="s">
        <v>186</v>
      </c>
      <c r="B35" s="682"/>
      <c r="C35" s="682"/>
      <c r="D35" s="683"/>
      <c r="E35" s="584"/>
      <c r="F35" s="584"/>
      <c r="G35" s="584"/>
      <c r="H35" s="584"/>
      <c r="I35" s="584"/>
      <c r="J35" s="584"/>
      <c r="K35" s="584"/>
      <c r="L35" s="584"/>
      <c r="M35" s="584"/>
      <c r="N35" s="584"/>
      <c r="O35" s="584"/>
      <c r="P35" s="584"/>
      <c r="Q35" s="584"/>
      <c r="R35" s="584"/>
      <c r="S35" s="584"/>
      <c r="T35" s="585"/>
      <c r="U35" s="585"/>
      <c r="V35" s="585"/>
      <c r="W35" s="560"/>
      <c r="X35" s="560"/>
      <c r="Y35" s="560"/>
      <c r="Z35" s="560"/>
      <c r="AA35" s="560"/>
      <c r="AB35" s="586"/>
      <c r="AC35" s="97"/>
      <c r="AD35" s="97"/>
    </row>
    <row r="36" spans="1:30" s="129" customFormat="1" ht="22.5" customHeight="1">
      <c r="A36" s="568" t="s">
        <v>187</v>
      </c>
      <c r="B36" s="704"/>
      <c r="C36" s="704"/>
      <c r="D36" s="705"/>
      <c r="E36" s="706" t="s">
        <v>188</v>
      </c>
      <c r="F36" s="706"/>
      <c r="G36" s="706"/>
      <c r="H36" s="706"/>
      <c r="I36" s="706"/>
      <c r="J36" s="706"/>
      <c r="K36" s="706"/>
      <c r="L36" s="706"/>
      <c r="M36" s="706"/>
      <c r="N36" s="706"/>
      <c r="O36" s="706"/>
      <c r="P36" s="706"/>
      <c r="Q36" s="706"/>
      <c r="R36" s="706"/>
      <c r="S36" s="706"/>
      <c r="T36" s="706"/>
      <c r="U36" s="706"/>
      <c r="V36" s="706"/>
      <c r="W36" s="706"/>
      <c r="X36" s="706"/>
      <c r="Y36" s="706"/>
      <c r="Z36" s="706"/>
      <c r="AA36" s="706"/>
      <c r="AB36" s="707"/>
      <c r="AC36" s="97"/>
      <c r="AD36" s="97"/>
    </row>
    <row r="37" spans="1:30" s="129" customFormat="1" ht="82.5" customHeight="1" thickBot="1">
      <c r="A37" s="708" t="s">
        <v>189</v>
      </c>
      <c r="B37" s="709"/>
      <c r="C37" s="709"/>
      <c r="D37" s="710"/>
      <c r="E37" s="711" t="s">
        <v>138</v>
      </c>
      <c r="F37" s="712"/>
      <c r="G37" s="712"/>
      <c r="H37" s="712"/>
      <c r="I37" s="712"/>
      <c r="J37" s="712"/>
      <c r="K37" s="712"/>
      <c r="L37" s="712"/>
      <c r="M37" s="712"/>
      <c r="N37" s="712"/>
      <c r="O37" s="712"/>
      <c r="P37" s="712"/>
      <c r="Q37" s="712"/>
      <c r="R37" s="712"/>
      <c r="S37" s="712"/>
      <c r="T37" s="713"/>
      <c r="U37" s="713"/>
      <c r="V37" s="713"/>
      <c r="W37" s="713"/>
      <c r="X37" s="713"/>
      <c r="Y37" s="713"/>
      <c r="Z37" s="713"/>
      <c r="AA37" s="713"/>
      <c r="AB37" s="714"/>
      <c r="AC37" s="97"/>
      <c r="AD37" s="97"/>
    </row>
    <row r="38" spans="1:30" s="129" customFormat="1" ht="22.5" customHeight="1">
      <c r="A38" s="151" t="s">
        <v>190</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3"/>
      <c r="AC38" s="94"/>
      <c r="AD38" s="94"/>
    </row>
    <row r="39" spans="1:30" s="129" customFormat="1" ht="15" customHeight="1">
      <c r="A39" s="15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6"/>
      <c r="AC39" s="94"/>
      <c r="AD39" s="94"/>
    </row>
    <row r="40" spans="1:30" s="129" customFormat="1" ht="15" customHeight="1">
      <c r="A40" s="15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6"/>
      <c r="AC40" s="94"/>
      <c r="AD40" s="94"/>
    </row>
    <row r="41" spans="1:30" s="129" customFormat="1" ht="15" customHeight="1">
      <c r="A41" s="15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6"/>
      <c r="AC41" s="94"/>
      <c r="AD41" s="94"/>
    </row>
    <row r="42" spans="1:30" s="129" customFormat="1" ht="15" customHeight="1" thickBot="1">
      <c r="A42" s="157"/>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9"/>
      <c r="AC42" s="94"/>
      <c r="AD42" s="94"/>
    </row>
    <row r="43" spans="1:30" s="129" customFormat="1" ht="15" customHeight="1">
      <c r="A43" s="151" t="s">
        <v>191</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3"/>
      <c r="AC43" s="94"/>
      <c r="AD43" s="94"/>
    </row>
    <row r="44" spans="1:30" s="129" customFormat="1" ht="15" customHeight="1">
      <c r="A44" s="15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6"/>
      <c r="AC44" s="94"/>
      <c r="AD44" s="94"/>
    </row>
    <row r="45" spans="1:30" s="129" customFormat="1" ht="15" customHeight="1">
      <c r="A45" s="15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6"/>
      <c r="AC45" s="94"/>
      <c r="AD45" s="94"/>
    </row>
    <row r="46" spans="1:30" s="129" customFormat="1" ht="15" customHeight="1">
      <c r="A46" s="15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6"/>
      <c r="AC46" s="94"/>
      <c r="AD46" s="94"/>
    </row>
    <row r="47" spans="1:30" s="129" customFormat="1" ht="15" customHeight="1" thickBo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9"/>
      <c r="AC47" s="94"/>
      <c r="AD47" s="94"/>
    </row>
    <row r="48" spans="1:30" s="129" customFormat="1" ht="15" customHeight="1">
      <c r="A48" s="151" t="s">
        <v>192</v>
      </c>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3"/>
      <c r="AC48" s="94"/>
      <c r="AD48" s="94"/>
    </row>
    <row r="49" spans="1:30" s="129" customFormat="1" ht="15" customHeight="1">
      <c r="A49" s="154"/>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6"/>
      <c r="AC49" s="94"/>
      <c r="AD49" s="94"/>
    </row>
    <row r="50" spans="1:30" s="129" customFormat="1" ht="15" customHeight="1">
      <c r="A50" s="154"/>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6"/>
      <c r="AC50" s="94"/>
      <c r="AD50" s="94"/>
    </row>
    <row r="51" spans="1:30" s="129" customFormat="1" ht="15" customHeight="1">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2"/>
      <c r="AC51" s="94"/>
      <c r="AD51" s="94"/>
    </row>
    <row r="52" spans="1:30" s="129" customFormat="1" ht="15" customHeight="1" thickBot="1">
      <c r="A52" s="163"/>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5"/>
      <c r="AC52" s="130"/>
      <c r="AD52" s="130"/>
    </row>
    <row r="53" spans="1:30" s="129" customFormat="1" ht="15" customHeight="1">
      <c r="A53" s="602" t="s">
        <v>142</v>
      </c>
      <c r="B53" s="595"/>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row>
    <row r="54" spans="1:50" ht="14.25">
      <c r="A54" s="595" t="s">
        <v>143</v>
      </c>
      <c r="B54" s="595"/>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129"/>
      <c r="AF54" s="129"/>
      <c r="AG54" s="129"/>
      <c r="AH54" s="129"/>
      <c r="AI54" s="129"/>
      <c r="AJ54" s="129"/>
      <c r="AK54" s="129"/>
      <c r="AL54" s="129"/>
      <c r="AM54" s="129"/>
      <c r="AN54" s="129"/>
      <c r="AO54" s="129"/>
      <c r="AP54" s="129"/>
      <c r="AQ54" s="129"/>
      <c r="AR54" s="129"/>
      <c r="AS54" s="129"/>
      <c r="AT54" s="129"/>
      <c r="AU54" s="129"/>
      <c r="AV54" s="129"/>
      <c r="AW54" s="129"/>
      <c r="AX54" s="129"/>
    </row>
    <row r="55" spans="1:50" ht="14.25">
      <c r="A55" s="595" t="s">
        <v>193</v>
      </c>
      <c r="B55" s="595"/>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127"/>
      <c r="AC55" s="128"/>
      <c r="AD55" s="128"/>
      <c r="AE55" s="129"/>
      <c r="AF55" s="129"/>
      <c r="AG55" s="129"/>
      <c r="AH55" s="129"/>
      <c r="AI55" s="129"/>
      <c r="AJ55" s="129"/>
      <c r="AK55" s="129"/>
      <c r="AL55" s="129"/>
      <c r="AM55" s="129"/>
      <c r="AN55" s="129"/>
      <c r="AO55" s="129"/>
      <c r="AP55" s="129"/>
      <c r="AQ55" s="129"/>
      <c r="AR55" s="129"/>
      <c r="AS55" s="129"/>
      <c r="AT55" s="129"/>
      <c r="AU55" s="129"/>
      <c r="AV55" s="129"/>
      <c r="AW55" s="129"/>
      <c r="AX55" s="129"/>
    </row>
    <row r="56" spans="1:50" ht="14.2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129"/>
      <c r="AF56" s="129"/>
      <c r="AG56" s="129"/>
      <c r="AH56" s="129"/>
      <c r="AI56" s="129"/>
      <c r="AJ56" s="129"/>
      <c r="AK56" s="129"/>
      <c r="AL56" s="129"/>
      <c r="AM56" s="129"/>
      <c r="AN56" s="129"/>
      <c r="AO56" s="129"/>
      <c r="AP56" s="129"/>
      <c r="AQ56" s="129"/>
      <c r="AR56" s="129"/>
      <c r="AS56" s="129"/>
      <c r="AT56" s="129"/>
      <c r="AU56" s="129"/>
      <c r="AV56" s="129"/>
      <c r="AW56" s="129"/>
      <c r="AX56" s="129"/>
    </row>
    <row r="57" spans="1:50" ht="14.2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row>
    <row r="58" spans="1:50" ht="14.2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row>
    <row r="59" spans="1:50" ht="14.25">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row>
    <row r="60" spans="1:50" ht="14.25">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row>
    <row r="61" spans="1:50" ht="14.25">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row>
    <row r="62" spans="1:50" ht="14.25">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row>
    <row r="63" spans="1:50" ht="14.25">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row>
    <row r="64" spans="1:50" ht="14.25">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row>
    <row r="65" spans="1:28" ht="14.25">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row>
    <row r="66" spans="1:28" ht="14.25">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row>
    <row r="67" spans="1:28" ht="14.25">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row>
    <row r="68" spans="1:28" ht="14.25">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row>
    <row r="69" spans="1:28" ht="14.25">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row>
    <row r="70" spans="1:28" ht="14.25">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row>
    <row r="71" spans="1:28" ht="14.25">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row>
    <row r="72" spans="1:28" ht="14.25">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row>
    <row r="73" spans="1:28" ht="14.25">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row>
    <row r="74" spans="1:28" ht="14.25">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row>
    <row r="75" spans="1:28" ht="14.25">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row>
    <row r="76" spans="1:28" ht="14.25">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row>
    <row r="77" spans="1:28" ht="14.25">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row>
    <row r="78" spans="1:28" ht="14.25">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row>
    <row r="79" spans="1:28" ht="14.25">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row>
    <row r="80" spans="1:28" ht="14.25">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row>
    <row r="81" spans="1:28" ht="14.25">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row>
    <row r="82" spans="1:28" ht="14.25">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row>
    <row r="83" spans="1:28" ht="14.25">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row>
    <row r="84" spans="1:28" ht="14.25">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row>
    <row r="85" spans="1:28" ht="14.25">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row>
    <row r="86" spans="1:28" ht="14.25">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row>
    <row r="87" spans="1:28" ht="14.25">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row>
    <row r="88" spans="1:28" ht="14.25">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row>
    <row r="89" spans="1:28" ht="14.25">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row>
    <row r="90" spans="1:28" ht="14.25">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row>
    <row r="91" spans="1:28" ht="14.25">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row>
    <row r="92" spans="1:28" ht="14.25">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row>
  </sheetData>
  <sheetProtection/>
  <mergeCells count="94">
    <mergeCell ref="Z1:AB1"/>
    <mergeCell ref="A35:D35"/>
    <mergeCell ref="E35:S35"/>
    <mergeCell ref="T35:V35"/>
    <mergeCell ref="A54:AD54"/>
    <mergeCell ref="T32:AB33"/>
    <mergeCell ref="A33:D33"/>
    <mergeCell ref="E33:G33"/>
    <mergeCell ref="A34:D34"/>
    <mergeCell ref="J34:N34"/>
    <mergeCell ref="O34:S34"/>
    <mergeCell ref="T34:U34"/>
    <mergeCell ref="L29:O29"/>
    <mergeCell ref="P29:S29"/>
    <mergeCell ref="A30:D30"/>
    <mergeCell ref="P30:S30"/>
    <mergeCell ref="A55:AA55"/>
    <mergeCell ref="W35:AB35"/>
    <mergeCell ref="A36:D36"/>
    <mergeCell ref="E36:AB36"/>
    <mergeCell ref="A37:D37"/>
    <mergeCell ref="E37:AB37"/>
    <mergeCell ref="A53:AD53"/>
    <mergeCell ref="A32:D32"/>
    <mergeCell ref="E32:G32"/>
    <mergeCell ref="P32:S33"/>
    <mergeCell ref="A31:D31"/>
    <mergeCell ref="A24:D24"/>
    <mergeCell ref="B25:D25"/>
    <mergeCell ref="B26:D26"/>
    <mergeCell ref="A27:D28"/>
    <mergeCell ref="A29:D29"/>
    <mergeCell ref="E27:AB27"/>
    <mergeCell ref="E28:AB28"/>
    <mergeCell ref="A21:D23"/>
    <mergeCell ref="E21:F21"/>
    <mergeCell ref="G21:S21"/>
    <mergeCell ref="X21:AB21"/>
    <mergeCell ref="E22:F22"/>
    <mergeCell ref="H22:K22"/>
    <mergeCell ref="L22:P22"/>
    <mergeCell ref="Q22:R22"/>
    <mergeCell ref="X22:AB22"/>
    <mergeCell ref="E23:F23"/>
    <mergeCell ref="H23:K23"/>
    <mergeCell ref="L23:P23"/>
    <mergeCell ref="Q23:R23"/>
    <mergeCell ref="X23:AB23"/>
    <mergeCell ref="A15:D17"/>
    <mergeCell ref="P15:S15"/>
    <mergeCell ref="T15:V15"/>
    <mergeCell ref="W15:AB15"/>
    <mergeCell ref="E16:F17"/>
    <mergeCell ref="G16:O17"/>
    <mergeCell ref="P16:S17"/>
    <mergeCell ref="T16:V16"/>
    <mergeCell ref="W16:AB16"/>
    <mergeCell ref="T17:V17"/>
    <mergeCell ref="W17:AB17"/>
    <mergeCell ref="A18:D20"/>
    <mergeCell ref="P18:S18"/>
    <mergeCell ref="T18:V18"/>
    <mergeCell ref="W18:AB18"/>
    <mergeCell ref="E19:F20"/>
    <mergeCell ref="G19:O20"/>
    <mergeCell ref="P19:S20"/>
    <mergeCell ref="T19:V19"/>
    <mergeCell ref="W19:AB19"/>
    <mergeCell ref="T20:V20"/>
    <mergeCell ref="W20:AB20"/>
    <mergeCell ref="A10:D10"/>
    <mergeCell ref="A11:D11"/>
    <mergeCell ref="E11:S11"/>
    <mergeCell ref="T11:V11"/>
    <mergeCell ref="W11:AB11"/>
    <mergeCell ref="A12:D14"/>
    <mergeCell ref="P12:S12"/>
    <mergeCell ref="T12:V12"/>
    <mergeCell ref="W12:AB12"/>
    <mergeCell ref="E13:F14"/>
    <mergeCell ref="G13:O14"/>
    <mergeCell ref="P13:S14"/>
    <mergeCell ref="T13:V13"/>
    <mergeCell ref="W13:AB13"/>
    <mergeCell ref="T14:V14"/>
    <mergeCell ref="W14:AB14"/>
    <mergeCell ref="B3:E3"/>
    <mergeCell ref="A4:AB6"/>
    <mergeCell ref="A7:AB7"/>
    <mergeCell ref="A8:AB8"/>
    <mergeCell ref="A9:D9"/>
    <mergeCell ref="E9:S9"/>
    <mergeCell ref="T9:V9"/>
    <mergeCell ref="W9:AB9"/>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AH50"/>
  <sheetViews>
    <sheetView view="pageLayout" zoomScale="0" zoomScaleSheetLayoutView="110" zoomScalePageLayoutView="0" workbookViewId="0" topLeftCell="A1">
      <selection activeCell="A1" sqref="A1"/>
    </sheetView>
  </sheetViews>
  <sheetFormatPr defaultColWidth="9.140625" defaultRowHeight="15"/>
  <cols>
    <col min="1" max="1" width="20.421875" style="180" customWidth="1"/>
    <col min="2" max="2" width="8.7109375" style="180" customWidth="1"/>
    <col min="3" max="7" width="9.00390625" style="180" customWidth="1"/>
    <col min="8" max="8" width="4.421875" style="180" customWidth="1"/>
    <col min="9" max="9" width="2.421875" style="180" customWidth="1"/>
    <col min="10" max="10" width="27.28125" style="180" customWidth="1"/>
    <col min="11" max="11" width="9.28125" style="180" customWidth="1"/>
    <col min="12" max="14" width="8.8515625" style="180" customWidth="1"/>
    <col min="15" max="15" width="5.57421875" style="180" customWidth="1"/>
    <col min="16" max="16" width="5.7109375" style="180" customWidth="1"/>
    <col min="17" max="17" width="3.8515625" style="180" customWidth="1"/>
    <col min="18" max="18" width="4.140625" style="180" customWidth="1"/>
    <col min="19" max="19" width="6.421875" style="180" customWidth="1"/>
    <col min="20" max="20" width="5.57421875" style="180" customWidth="1"/>
    <col min="21" max="21" width="5.8515625" style="180" customWidth="1"/>
    <col min="22" max="16384" width="9.00390625" style="180" customWidth="1"/>
  </cols>
  <sheetData>
    <row r="1" spans="1:30" s="168" customFormat="1" ht="13.5" customHeight="1">
      <c r="A1" s="130"/>
      <c r="B1" s="131"/>
      <c r="C1" s="131"/>
      <c r="D1" s="131"/>
      <c r="E1" s="130"/>
      <c r="F1" s="130"/>
      <c r="G1" s="130"/>
      <c r="H1" s="130"/>
      <c r="I1" s="130"/>
      <c r="J1" s="130"/>
      <c r="K1" s="179"/>
      <c r="L1" s="179"/>
      <c r="M1" s="179"/>
      <c r="N1" s="130"/>
      <c r="O1" s="130"/>
      <c r="S1" s="732" t="s">
        <v>486</v>
      </c>
      <c r="T1" s="732"/>
      <c r="U1" s="732"/>
      <c r="V1" s="180"/>
      <c r="W1" s="180"/>
      <c r="X1" s="180"/>
      <c r="Y1" s="180"/>
      <c r="Z1" s="180"/>
      <c r="AA1" s="180"/>
      <c r="AB1" s="180"/>
      <c r="AC1" s="167"/>
      <c r="AD1" s="167"/>
    </row>
    <row r="2" spans="1:30" s="168" customFormat="1" ht="13.5" customHeight="1">
      <c r="A2" s="130"/>
      <c r="B2" s="131"/>
      <c r="C2" s="131"/>
      <c r="D2" s="131"/>
      <c r="E2" s="130"/>
      <c r="F2" s="130"/>
      <c r="G2" s="130"/>
      <c r="H2" s="130"/>
      <c r="I2" s="130"/>
      <c r="J2" s="130"/>
      <c r="K2" s="450"/>
      <c r="L2" s="450"/>
      <c r="M2" s="450"/>
      <c r="N2" s="130"/>
      <c r="O2" s="130"/>
      <c r="P2" s="130"/>
      <c r="Q2" s="130" t="s">
        <v>103</v>
      </c>
      <c r="R2" s="130"/>
      <c r="S2" s="130" t="s">
        <v>104</v>
      </c>
      <c r="T2" s="130"/>
      <c r="U2" s="130" t="s">
        <v>105</v>
      </c>
      <c r="V2" s="180"/>
      <c r="W2" s="180"/>
      <c r="X2" s="180"/>
      <c r="Y2" s="180"/>
      <c r="Z2" s="180"/>
      <c r="AA2" s="180"/>
      <c r="AB2" s="180"/>
      <c r="AC2" s="167"/>
      <c r="AD2" s="167"/>
    </row>
    <row r="3" spans="1:30" s="168" customFormat="1" ht="25.5" customHeight="1">
      <c r="A3" s="130"/>
      <c r="B3" s="606"/>
      <c r="C3" s="606"/>
      <c r="D3" s="606"/>
      <c r="E3" s="606"/>
      <c r="F3" s="130"/>
      <c r="G3" s="130"/>
      <c r="H3" s="130"/>
      <c r="I3" s="130"/>
      <c r="J3" s="130"/>
      <c r="K3" s="179"/>
      <c r="L3" s="179"/>
      <c r="M3" s="179"/>
      <c r="N3" s="102" t="s">
        <v>145</v>
      </c>
      <c r="O3" s="102"/>
      <c r="P3" s="102"/>
      <c r="Q3" s="102"/>
      <c r="R3" s="102"/>
      <c r="S3" s="102"/>
      <c r="T3" s="102"/>
      <c r="U3" s="102"/>
      <c r="V3" s="180"/>
      <c r="W3" s="180"/>
      <c r="X3" s="180"/>
      <c r="Y3" s="180"/>
      <c r="Z3" s="180"/>
      <c r="AA3" s="180"/>
      <c r="AB3" s="180"/>
      <c r="AC3" s="167"/>
      <c r="AD3" s="167"/>
    </row>
    <row r="4" spans="1:34" ht="25.5">
      <c r="A4" s="764" t="s">
        <v>199</v>
      </c>
      <c r="B4" s="765"/>
      <c r="C4" s="765"/>
      <c r="D4" s="765"/>
      <c r="E4" s="765"/>
      <c r="F4" s="765"/>
      <c r="G4" s="765"/>
      <c r="H4" s="765"/>
      <c r="I4" s="765"/>
      <c r="J4" s="765"/>
      <c r="K4" s="765"/>
      <c r="L4" s="765"/>
      <c r="M4" s="765"/>
      <c r="N4" s="765"/>
      <c r="O4" s="765"/>
      <c r="P4" s="765"/>
      <c r="Q4" s="765"/>
      <c r="R4" s="765"/>
      <c r="S4" s="765"/>
      <c r="T4" s="765"/>
      <c r="U4" s="765"/>
      <c r="V4" s="181"/>
      <c r="W4" s="181"/>
      <c r="X4" s="181"/>
      <c r="Y4" s="181"/>
      <c r="Z4" s="181"/>
      <c r="AA4" s="181"/>
      <c r="AB4" s="181"/>
      <c r="AC4" s="181"/>
      <c r="AD4" s="181"/>
      <c r="AE4" s="181"/>
      <c r="AF4" s="181"/>
      <c r="AG4" s="181"/>
      <c r="AH4" s="182"/>
    </row>
    <row r="5" spans="1:21" ht="14.25">
      <c r="A5" s="179"/>
      <c r="B5" s="179"/>
      <c r="C5" s="179"/>
      <c r="D5" s="756"/>
      <c r="E5" s="766"/>
      <c r="F5" s="766"/>
      <c r="G5" s="766"/>
      <c r="H5" s="766"/>
      <c r="I5" s="766"/>
      <c r="J5" s="766"/>
      <c r="K5" s="766"/>
      <c r="L5" s="766"/>
      <c r="M5" s="766"/>
      <c r="N5" s="766"/>
      <c r="O5" s="766"/>
      <c r="P5" s="179"/>
      <c r="Q5" s="179"/>
      <c r="R5" s="179"/>
      <c r="S5" s="179"/>
      <c r="T5" s="179"/>
      <c r="U5" s="179"/>
    </row>
    <row r="6" spans="1:21" ht="14.25">
      <c r="A6" s="179"/>
      <c r="B6" s="179"/>
      <c r="C6" s="179"/>
      <c r="D6" s="179"/>
      <c r="E6" s="179"/>
      <c r="F6" s="179"/>
      <c r="G6" s="179"/>
      <c r="H6" s="179"/>
      <c r="I6" s="179"/>
      <c r="J6" s="183"/>
      <c r="K6" s="179"/>
      <c r="L6" s="179"/>
      <c r="M6" s="179"/>
      <c r="N6" s="179"/>
      <c r="O6" s="184"/>
      <c r="P6" s="184"/>
      <c r="Q6" s="184"/>
      <c r="R6" s="184"/>
      <c r="S6" s="184"/>
      <c r="T6" s="184"/>
      <c r="U6" s="184"/>
    </row>
    <row r="7" spans="1:21" ht="14.25">
      <c r="A7" s="179" t="s">
        <v>200</v>
      </c>
      <c r="B7" s="179"/>
      <c r="C7" s="184"/>
      <c r="D7" s="185"/>
      <c r="E7" s="185"/>
      <c r="F7" s="185"/>
      <c r="G7" s="185"/>
      <c r="J7" s="180" t="s">
        <v>201</v>
      </c>
      <c r="K7" s="186"/>
      <c r="L7" s="187"/>
      <c r="M7" s="187"/>
      <c r="N7" s="187"/>
      <c r="O7" s="187"/>
      <c r="P7" s="187"/>
      <c r="Q7" s="187"/>
      <c r="R7" s="187"/>
      <c r="S7" s="187"/>
      <c r="T7" s="187"/>
      <c r="U7" s="187"/>
    </row>
    <row r="8" spans="1:21" ht="14.25">
      <c r="A8" s="188" t="s">
        <v>202</v>
      </c>
      <c r="B8" s="189"/>
      <c r="C8" s="188" t="s">
        <v>203</v>
      </c>
      <c r="D8" s="188"/>
      <c r="E8" s="188" t="s">
        <v>204</v>
      </c>
      <c r="F8" s="767"/>
      <c r="G8" s="746"/>
      <c r="H8" s="747"/>
      <c r="J8" s="768" t="s">
        <v>205</v>
      </c>
      <c r="K8" s="752" t="s">
        <v>206</v>
      </c>
      <c r="L8" s="754"/>
      <c r="M8" s="752" t="s">
        <v>206</v>
      </c>
      <c r="N8" s="754"/>
      <c r="O8" s="740" t="s">
        <v>207</v>
      </c>
      <c r="P8" s="741"/>
      <c r="Q8" s="741"/>
      <c r="R8" s="741"/>
      <c r="S8" s="741"/>
      <c r="T8" s="741"/>
      <c r="U8" s="742"/>
    </row>
    <row r="9" spans="1:21" ht="14.25">
      <c r="A9" s="190" t="s">
        <v>208</v>
      </c>
      <c r="B9" s="191"/>
      <c r="C9" s="192"/>
      <c r="D9" s="192"/>
      <c r="E9" s="192"/>
      <c r="F9" s="746"/>
      <c r="G9" s="746"/>
      <c r="H9" s="747"/>
      <c r="J9" s="769"/>
      <c r="K9" s="193" t="s">
        <v>209</v>
      </c>
      <c r="L9" s="194" t="s">
        <v>210</v>
      </c>
      <c r="M9" s="193" t="s">
        <v>209</v>
      </c>
      <c r="N9" s="194" t="s">
        <v>210</v>
      </c>
      <c r="O9" s="743"/>
      <c r="P9" s="744"/>
      <c r="Q9" s="744"/>
      <c r="R9" s="744"/>
      <c r="S9" s="744"/>
      <c r="T9" s="744"/>
      <c r="U9" s="745"/>
    </row>
    <row r="10" spans="1:21" ht="14.25">
      <c r="A10" s="195" t="s">
        <v>211</v>
      </c>
      <c r="B10" s="196"/>
      <c r="C10" s="197"/>
      <c r="D10" s="198"/>
      <c r="E10" s="199"/>
      <c r="F10" s="748"/>
      <c r="G10" s="748"/>
      <c r="H10" s="749"/>
      <c r="J10" s="200" t="s">
        <v>212</v>
      </c>
      <c r="K10" s="201"/>
      <c r="L10" s="202"/>
      <c r="M10" s="201"/>
      <c r="N10" s="202"/>
      <c r="O10" s="200"/>
      <c r="P10" s="203"/>
      <c r="Q10" s="203"/>
      <c r="R10" s="204"/>
      <c r="S10" s="204"/>
      <c r="T10" s="204"/>
      <c r="U10" s="205"/>
    </row>
    <row r="11" spans="1:21" ht="14.25">
      <c r="A11" s="206"/>
      <c r="B11" s="207" t="s">
        <v>213</v>
      </c>
      <c r="C11" s="208" t="s">
        <v>214</v>
      </c>
      <c r="D11" s="207"/>
      <c r="E11" s="209"/>
      <c r="F11" s="750"/>
      <c r="G11" s="750"/>
      <c r="H11" s="751"/>
      <c r="J11" s="210" t="s">
        <v>215</v>
      </c>
      <c r="K11" s="211"/>
      <c r="L11" s="212"/>
      <c r="M11" s="211"/>
      <c r="N11" s="212"/>
      <c r="O11" s="210"/>
      <c r="P11" s="204"/>
      <c r="Q11" s="204"/>
      <c r="R11" s="204"/>
      <c r="S11" s="204"/>
      <c r="T11" s="204"/>
      <c r="U11" s="213"/>
    </row>
    <row r="12" spans="1:21" ht="14.25">
      <c r="A12" s="206" t="s">
        <v>216</v>
      </c>
      <c r="B12" s="214"/>
      <c r="C12" s="214"/>
      <c r="D12" s="210"/>
      <c r="E12" s="215"/>
      <c r="F12" s="736"/>
      <c r="G12" s="736"/>
      <c r="H12" s="737"/>
      <c r="J12" s="210" t="s">
        <v>217</v>
      </c>
      <c r="K12" s="211"/>
      <c r="L12" s="212"/>
      <c r="M12" s="211"/>
      <c r="N12" s="212"/>
      <c r="O12" s="210"/>
      <c r="P12" s="204"/>
      <c r="Q12" s="204"/>
      <c r="R12" s="204"/>
      <c r="S12" s="204"/>
      <c r="T12" s="204"/>
      <c r="U12" s="213"/>
    </row>
    <row r="13" spans="1:21" ht="14.25">
      <c r="A13" s="206"/>
      <c r="B13" s="214"/>
      <c r="C13" s="214"/>
      <c r="D13" s="210"/>
      <c r="E13" s="215"/>
      <c r="F13" s="736"/>
      <c r="G13" s="736"/>
      <c r="H13" s="737"/>
      <c r="J13" s="210" t="s">
        <v>218</v>
      </c>
      <c r="K13" s="211"/>
      <c r="L13" s="212"/>
      <c r="M13" s="211"/>
      <c r="N13" s="212"/>
      <c r="O13" s="210"/>
      <c r="P13" s="204"/>
      <c r="Q13" s="204"/>
      <c r="R13" s="204"/>
      <c r="S13" s="204"/>
      <c r="T13" s="204"/>
      <c r="U13" s="213"/>
    </row>
    <row r="14" spans="1:21" ht="14.25">
      <c r="A14" s="216" t="s">
        <v>219</v>
      </c>
      <c r="B14" s="217"/>
      <c r="C14" s="217"/>
      <c r="D14" s="191"/>
      <c r="E14" s="218"/>
      <c r="F14" s="738"/>
      <c r="G14" s="738"/>
      <c r="H14" s="739"/>
      <c r="J14" s="219" t="s">
        <v>220</v>
      </c>
      <c r="K14" s="211"/>
      <c r="L14" s="212"/>
      <c r="M14" s="211"/>
      <c r="N14" s="212"/>
      <c r="O14" s="210"/>
      <c r="P14" s="204"/>
      <c r="Q14" s="204"/>
      <c r="R14" s="204"/>
      <c r="S14" s="204"/>
      <c r="T14" s="204"/>
      <c r="U14" s="213"/>
    </row>
    <row r="15" spans="1:21" ht="14.25">
      <c r="A15" s="220"/>
      <c r="B15" s="221"/>
      <c r="C15" s="221"/>
      <c r="D15" s="222"/>
      <c r="E15" s="223"/>
      <c r="F15" s="763"/>
      <c r="G15" s="763"/>
      <c r="H15" s="763"/>
      <c r="J15" s="193" t="s">
        <v>221</v>
      </c>
      <c r="K15" s="224"/>
      <c r="L15" s="225"/>
      <c r="M15" s="224"/>
      <c r="N15" s="225"/>
      <c r="O15" s="191"/>
      <c r="P15" s="192"/>
      <c r="Q15" s="192"/>
      <c r="R15" s="192"/>
      <c r="S15" s="192"/>
      <c r="T15" s="192"/>
      <c r="U15" s="226"/>
    </row>
    <row r="16" spans="1:21" ht="14.25">
      <c r="A16" s="227"/>
      <c r="B16" s="228"/>
      <c r="C16" s="228"/>
      <c r="D16" s="184"/>
      <c r="E16" s="229"/>
      <c r="F16" s="755"/>
      <c r="G16" s="755"/>
      <c r="H16" s="755"/>
      <c r="J16" s="200" t="s">
        <v>222</v>
      </c>
      <c r="K16" s="201"/>
      <c r="L16" s="202"/>
      <c r="M16" s="201"/>
      <c r="N16" s="202"/>
      <c r="O16" s="200"/>
      <c r="P16" s="203"/>
      <c r="Q16" s="204"/>
      <c r="R16" s="204"/>
      <c r="S16" s="204"/>
      <c r="T16" s="204"/>
      <c r="U16" s="205"/>
    </row>
    <row r="17" spans="1:21" ht="14.25">
      <c r="A17" s="180" t="s">
        <v>223</v>
      </c>
      <c r="C17" s="185"/>
      <c r="D17" s="185"/>
      <c r="E17" s="185"/>
      <c r="F17" s="185"/>
      <c r="G17" s="185"/>
      <c r="H17" s="185"/>
      <c r="J17" s="210" t="s">
        <v>224</v>
      </c>
      <c r="K17" s="211"/>
      <c r="L17" s="212"/>
      <c r="M17" s="211"/>
      <c r="N17" s="212"/>
      <c r="O17" s="210"/>
      <c r="P17" s="204"/>
      <c r="Q17" s="204"/>
      <c r="R17" s="204"/>
      <c r="S17" s="204"/>
      <c r="T17" s="204"/>
      <c r="U17" s="205"/>
    </row>
    <row r="18" spans="1:21" ht="14.25">
      <c r="A18" s="230" t="s">
        <v>205</v>
      </c>
      <c r="B18" s="231"/>
      <c r="C18" s="188" t="s">
        <v>225</v>
      </c>
      <c r="D18" s="232" t="s">
        <v>226</v>
      </c>
      <c r="E18" s="233"/>
      <c r="F18" s="233"/>
      <c r="G18" s="233"/>
      <c r="H18" s="234"/>
      <c r="J18" s="210" t="s">
        <v>227</v>
      </c>
      <c r="K18" s="211"/>
      <c r="L18" s="212"/>
      <c r="M18" s="211"/>
      <c r="N18" s="212"/>
      <c r="O18" s="210"/>
      <c r="P18" s="204"/>
      <c r="Q18" s="204"/>
      <c r="R18" s="204"/>
      <c r="S18" s="204"/>
      <c r="T18" s="204"/>
      <c r="U18" s="213"/>
    </row>
    <row r="19" spans="1:21" ht="14.25">
      <c r="A19" s="200" t="s">
        <v>228</v>
      </c>
      <c r="B19" s="235"/>
      <c r="C19" s="236"/>
      <c r="D19" s="200"/>
      <c r="E19" s="203"/>
      <c r="F19" s="237"/>
      <c r="G19" s="238"/>
      <c r="H19" s="239"/>
      <c r="J19" s="210" t="s">
        <v>229</v>
      </c>
      <c r="K19" s="211"/>
      <c r="L19" s="212"/>
      <c r="M19" s="211"/>
      <c r="N19" s="212"/>
      <c r="O19" s="210"/>
      <c r="P19" s="204"/>
      <c r="Q19" s="204"/>
      <c r="R19" s="204"/>
      <c r="S19" s="204"/>
      <c r="T19" s="204"/>
      <c r="U19" s="213"/>
    </row>
    <row r="20" spans="1:21" ht="14.25">
      <c r="A20" s="200" t="s">
        <v>230</v>
      </c>
      <c r="B20" s="235"/>
      <c r="C20" s="236"/>
      <c r="D20" s="200"/>
      <c r="E20" s="203"/>
      <c r="F20" s="204"/>
      <c r="G20" s="204"/>
      <c r="H20" s="205"/>
      <c r="J20" s="210" t="s">
        <v>231</v>
      </c>
      <c r="K20" s="211"/>
      <c r="L20" s="212"/>
      <c r="M20" s="211"/>
      <c r="N20" s="212"/>
      <c r="O20" s="210"/>
      <c r="P20" s="204"/>
      <c r="Q20" s="204"/>
      <c r="R20" s="204"/>
      <c r="S20" s="204"/>
      <c r="T20" s="204"/>
      <c r="U20" s="213"/>
    </row>
    <row r="21" spans="1:21" ht="14.25">
      <c r="A21" s="240" t="s">
        <v>232</v>
      </c>
      <c r="B21" s="241"/>
      <c r="C21" s="242">
        <f>+D21*G21</f>
        <v>0</v>
      </c>
      <c r="D21" s="243"/>
      <c r="E21" s="204"/>
      <c r="F21" s="204"/>
      <c r="G21" s="244"/>
      <c r="H21" s="205"/>
      <c r="J21" s="210" t="s">
        <v>233</v>
      </c>
      <c r="K21" s="211"/>
      <c r="L21" s="245"/>
      <c r="M21" s="211"/>
      <c r="N21" s="245"/>
      <c r="O21" s="210"/>
      <c r="P21" s="204"/>
      <c r="Q21" s="204"/>
      <c r="R21" s="204"/>
      <c r="S21" s="204"/>
      <c r="T21" s="204"/>
      <c r="U21" s="205"/>
    </row>
    <row r="22" spans="1:21" ht="14.25">
      <c r="A22" s="240" t="s">
        <v>234</v>
      </c>
      <c r="B22" s="241"/>
      <c r="C22" s="242">
        <f>+D22*G22</f>
        <v>0</v>
      </c>
      <c r="D22" s="246"/>
      <c r="E22" s="247"/>
      <c r="F22" s="247"/>
      <c r="G22" s="248"/>
      <c r="H22" s="241"/>
      <c r="J22" s="193" t="s">
        <v>235</v>
      </c>
      <c r="K22" s="224"/>
      <c r="L22" s="225"/>
      <c r="M22" s="224"/>
      <c r="N22" s="225"/>
      <c r="O22" s="191"/>
      <c r="P22" s="192"/>
      <c r="Q22" s="192"/>
      <c r="R22" s="192"/>
      <c r="S22" s="192"/>
      <c r="T22" s="192"/>
      <c r="U22" s="226"/>
    </row>
    <row r="23" spans="1:21" ht="14.25">
      <c r="A23" s="240" t="s">
        <v>236</v>
      </c>
      <c r="B23" s="241"/>
      <c r="C23" s="242"/>
      <c r="D23" s="210"/>
      <c r="E23" s="204"/>
      <c r="F23" s="204"/>
      <c r="G23" s="249"/>
      <c r="H23" s="205"/>
      <c r="J23" s="200" t="s">
        <v>237</v>
      </c>
      <c r="K23" s="201"/>
      <c r="L23" s="202"/>
      <c r="M23" s="201"/>
      <c r="N23" s="202"/>
      <c r="O23" s="200"/>
      <c r="P23" s="203"/>
      <c r="Q23" s="203"/>
      <c r="R23" s="203"/>
      <c r="S23" s="203"/>
      <c r="T23" s="203"/>
      <c r="U23" s="235"/>
    </row>
    <row r="24" spans="1:21" ht="14.25">
      <c r="A24" s="250" t="s">
        <v>238</v>
      </c>
      <c r="B24" s="251"/>
      <c r="C24" s="252"/>
      <c r="D24" s="250"/>
      <c r="E24" s="253"/>
      <c r="F24" s="192"/>
      <c r="G24" s="254"/>
      <c r="H24" s="226"/>
      <c r="J24" s="210" t="s">
        <v>239</v>
      </c>
      <c r="K24" s="211"/>
      <c r="L24" s="212"/>
      <c r="M24" s="211"/>
      <c r="N24" s="212"/>
      <c r="O24" s="210"/>
      <c r="P24" s="204"/>
      <c r="Q24" s="204"/>
      <c r="R24" s="204"/>
      <c r="S24" s="204"/>
      <c r="T24" s="204"/>
      <c r="U24" s="205"/>
    </row>
    <row r="25" spans="1:21" ht="14.25">
      <c r="A25" s="189" t="s">
        <v>240</v>
      </c>
      <c r="B25" s="239"/>
      <c r="C25" s="255"/>
      <c r="D25" s="189"/>
      <c r="E25" s="237"/>
      <c r="F25" s="237"/>
      <c r="G25" s="237"/>
      <c r="H25" s="239"/>
      <c r="J25" s="210" t="s">
        <v>241</v>
      </c>
      <c r="K25" s="211"/>
      <c r="L25" s="212"/>
      <c r="M25" s="211"/>
      <c r="N25" s="212"/>
      <c r="O25" s="240"/>
      <c r="P25" s="247"/>
      <c r="Q25" s="247"/>
      <c r="R25" s="247"/>
      <c r="S25" s="247"/>
      <c r="T25" s="247"/>
      <c r="U25" s="241"/>
    </row>
    <row r="26" spans="1:21" ht="14.25">
      <c r="A26" s="256"/>
      <c r="B26" s="257"/>
      <c r="C26" s="258"/>
      <c r="D26" s="259"/>
      <c r="E26" s="184"/>
      <c r="F26" s="184"/>
      <c r="G26" s="184"/>
      <c r="H26" s="260"/>
      <c r="J26" s="210" t="s">
        <v>242</v>
      </c>
      <c r="K26" s="211"/>
      <c r="L26" s="212"/>
      <c r="M26" s="211"/>
      <c r="N26" s="212"/>
      <c r="O26" s="240"/>
      <c r="P26" s="247"/>
      <c r="Q26" s="204"/>
      <c r="R26" s="204"/>
      <c r="S26" s="204"/>
      <c r="T26" s="204"/>
      <c r="U26" s="205"/>
    </row>
    <row r="27" spans="1:21" ht="14.25">
      <c r="A27" s="191" t="s">
        <v>243</v>
      </c>
      <c r="B27" s="226"/>
      <c r="C27" s="252"/>
      <c r="D27" s="191"/>
      <c r="E27" s="192"/>
      <c r="F27" s="192"/>
      <c r="G27" s="192"/>
      <c r="H27" s="226"/>
      <c r="J27" s="193" t="s">
        <v>244</v>
      </c>
      <c r="K27" s="224"/>
      <c r="L27" s="225"/>
      <c r="M27" s="224"/>
      <c r="N27" s="225"/>
      <c r="O27" s="191"/>
      <c r="P27" s="192"/>
      <c r="Q27" s="192"/>
      <c r="R27" s="192"/>
      <c r="S27" s="192"/>
      <c r="T27" s="192"/>
      <c r="U27" s="226"/>
    </row>
    <row r="28" spans="1:21" ht="14.25">
      <c r="A28" s="261"/>
      <c r="B28" s="261"/>
      <c r="C28" s="262"/>
      <c r="D28" s="261"/>
      <c r="E28" s="261"/>
      <c r="F28" s="261"/>
      <c r="G28" s="261"/>
      <c r="H28" s="261"/>
      <c r="J28" s="200" t="s">
        <v>245</v>
      </c>
      <c r="K28" s="263"/>
      <c r="L28" s="264"/>
      <c r="M28" s="263"/>
      <c r="N28" s="264"/>
      <c r="O28" s="200"/>
      <c r="P28" s="203"/>
      <c r="Q28" s="204"/>
      <c r="R28" s="204"/>
      <c r="S28" s="204"/>
      <c r="T28" s="204"/>
      <c r="U28" s="205"/>
    </row>
    <row r="29" spans="1:21" ht="14.25">
      <c r="A29" s="756"/>
      <c r="B29" s="756"/>
      <c r="C29" s="265"/>
      <c r="D29" s="265"/>
      <c r="E29" s="184"/>
      <c r="F29" s="184"/>
      <c r="G29" s="266"/>
      <c r="H29" s="184"/>
      <c r="J29" s="210" t="s">
        <v>246</v>
      </c>
      <c r="K29" s="211"/>
      <c r="L29" s="212"/>
      <c r="M29" s="211"/>
      <c r="N29" s="212"/>
      <c r="O29" s="240"/>
      <c r="P29" s="247"/>
      <c r="Q29" s="204"/>
      <c r="R29" s="204"/>
      <c r="S29" s="204"/>
      <c r="T29" s="204"/>
      <c r="U29" s="205"/>
    </row>
    <row r="30" spans="1:21" ht="14.25">
      <c r="A30" s="180" t="s">
        <v>247</v>
      </c>
      <c r="C30" s="185"/>
      <c r="D30" s="185"/>
      <c r="E30" s="185"/>
      <c r="F30" s="185"/>
      <c r="G30" s="185"/>
      <c r="J30" s="210" t="s">
        <v>248</v>
      </c>
      <c r="K30" s="211"/>
      <c r="L30" s="212"/>
      <c r="M30" s="211"/>
      <c r="N30" s="212"/>
      <c r="O30" s="210"/>
      <c r="P30" s="204"/>
      <c r="Q30" s="204"/>
      <c r="R30" s="204"/>
      <c r="S30" s="204"/>
      <c r="T30" s="204"/>
      <c r="U30" s="205"/>
    </row>
    <row r="31" spans="1:21" ht="14.25">
      <c r="A31" s="200" t="s">
        <v>249</v>
      </c>
      <c r="B31" s="235"/>
      <c r="C31" s="267" t="s">
        <v>225</v>
      </c>
      <c r="D31" s="268" t="s">
        <v>250</v>
      </c>
      <c r="E31" s="269" t="s">
        <v>251</v>
      </c>
      <c r="F31" s="270" t="s">
        <v>252</v>
      </c>
      <c r="G31" s="757" t="s">
        <v>253</v>
      </c>
      <c r="H31" s="758"/>
      <c r="J31" s="193" t="s">
        <v>254</v>
      </c>
      <c r="K31" s="224"/>
      <c r="L31" s="225"/>
      <c r="M31" s="224"/>
      <c r="N31" s="225"/>
      <c r="O31" s="191"/>
      <c r="P31" s="192"/>
      <c r="Q31" s="192"/>
      <c r="R31" s="192"/>
      <c r="S31" s="192"/>
      <c r="T31" s="192"/>
      <c r="U31" s="226"/>
    </row>
    <row r="32" spans="1:21" ht="14.25">
      <c r="A32" s="240" t="s">
        <v>255</v>
      </c>
      <c r="B32" s="241"/>
      <c r="C32" s="242"/>
      <c r="D32" s="271"/>
      <c r="E32" s="272"/>
      <c r="F32" s="273"/>
      <c r="G32" s="274"/>
      <c r="H32" s="275"/>
      <c r="J32" s="259"/>
      <c r="K32" s="276"/>
      <c r="L32" s="277"/>
      <c r="M32" s="276"/>
      <c r="N32" s="277"/>
      <c r="O32" s="259"/>
      <c r="P32" s="184"/>
      <c r="Q32" s="184"/>
      <c r="R32" s="184"/>
      <c r="S32" s="184"/>
      <c r="T32" s="184"/>
      <c r="U32" s="260"/>
    </row>
    <row r="33" spans="1:21" ht="14.25">
      <c r="A33" s="759" t="s">
        <v>256</v>
      </c>
      <c r="B33" s="760"/>
      <c r="C33" s="242"/>
      <c r="D33" s="271"/>
      <c r="E33" s="272"/>
      <c r="F33" s="206"/>
      <c r="G33" s="274"/>
      <c r="H33" s="278"/>
      <c r="J33" s="279" t="s">
        <v>257</v>
      </c>
      <c r="K33" s="224"/>
      <c r="L33" s="280"/>
      <c r="M33" s="224"/>
      <c r="N33" s="280"/>
      <c r="O33" s="191"/>
      <c r="P33" s="192"/>
      <c r="Q33" s="192"/>
      <c r="R33" s="192"/>
      <c r="S33" s="192"/>
      <c r="T33" s="192"/>
      <c r="U33" s="226"/>
    </row>
    <row r="34" spans="1:21" ht="14.25">
      <c r="A34" s="240" t="s">
        <v>258</v>
      </c>
      <c r="B34" s="241"/>
      <c r="C34" s="242"/>
      <c r="D34" s="271" t="s">
        <v>259</v>
      </c>
      <c r="E34" s="281"/>
      <c r="F34" s="282"/>
      <c r="G34" s="204"/>
      <c r="H34" s="205"/>
      <c r="J34" s="185"/>
      <c r="K34" s="184"/>
      <c r="L34" s="184"/>
      <c r="M34" s="184"/>
      <c r="N34" s="184"/>
      <c r="O34" s="184"/>
      <c r="P34" s="185"/>
      <c r="Q34" s="185"/>
      <c r="R34" s="185"/>
      <c r="S34" s="185"/>
      <c r="T34" s="185"/>
      <c r="U34" s="185"/>
    </row>
    <row r="35" spans="1:21" ht="14.25">
      <c r="A35" s="759" t="s">
        <v>256</v>
      </c>
      <c r="B35" s="760"/>
      <c r="C35" s="242"/>
      <c r="D35" s="271"/>
      <c r="E35" s="281"/>
      <c r="F35" s="219"/>
      <c r="G35" s="204"/>
      <c r="H35" s="205"/>
      <c r="J35" s="283" t="s">
        <v>260</v>
      </c>
      <c r="K35" s="284"/>
      <c r="L35" s="285"/>
      <c r="M35" s="284"/>
      <c r="N35" s="285"/>
      <c r="O35" s="237"/>
      <c r="P35" s="237"/>
      <c r="Q35" s="237"/>
      <c r="R35" s="237"/>
      <c r="S35" s="237"/>
      <c r="T35" s="237"/>
      <c r="U35" s="239"/>
    </row>
    <row r="36" spans="1:8" ht="14.25">
      <c r="A36" s="240" t="s">
        <v>261</v>
      </c>
      <c r="B36" s="241"/>
      <c r="C36" s="242"/>
      <c r="D36" s="271"/>
      <c r="E36" s="281"/>
      <c r="F36" s="282"/>
      <c r="G36" s="204"/>
      <c r="H36" s="205"/>
    </row>
    <row r="37" spans="1:21" ht="14.25">
      <c r="A37" s="286" t="s">
        <v>262</v>
      </c>
      <c r="B37" s="287"/>
      <c r="C37" s="252"/>
      <c r="D37" s="288"/>
      <c r="E37" s="289"/>
      <c r="F37" s="290"/>
      <c r="G37" s="192"/>
      <c r="H37" s="226"/>
      <c r="J37" s="185"/>
      <c r="K37" s="184"/>
      <c r="L37" s="184"/>
      <c r="M37" s="184"/>
      <c r="N37" s="184"/>
      <c r="O37" s="184"/>
      <c r="P37" s="185"/>
      <c r="Q37" s="185"/>
      <c r="R37" s="185"/>
      <c r="S37" s="185"/>
      <c r="T37" s="185"/>
      <c r="U37" s="185"/>
    </row>
    <row r="38" spans="1:21" ht="14.25">
      <c r="A38" s="200" t="s">
        <v>263</v>
      </c>
      <c r="B38" s="235"/>
      <c r="C38" s="291"/>
      <c r="D38" s="292" t="s">
        <v>259</v>
      </c>
      <c r="E38" s="200"/>
      <c r="F38" s="757" t="s">
        <v>253</v>
      </c>
      <c r="G38" s="761"/>
      <c r="H38" s="762"/>
      <c r="J38" s="180" t="s">
        <v>264</v>
      </c>
      <c r="K38" s="293"/>
      <c r="L38" s="294"/>
      <c r="M38" s="294"/>
      <c r="N38" s="294"/>
      <c r="O38" s="294"/>
      <c r="P38" s="294"/>
      <c r="Q38" s="294"/>
      <c r="R38" s="294"/>
      <c r="S38" s="294"/>
      <c r="T38" s="294"/>
      <c r="U38" s="295"/>
    </row>
    <row r="39" spans="1:21" ht="14.25">
      <c r="A39" s="240" t="s">
        <v>255</v>
      </c>
      <c r="B39" s="296"/>
      <c r="C39" s="297"/>
      <c r="D39" s="247"/>
      <c r="E39" s="240"/>
      <c r="F39" s="240"/>
      <c r="G39" s="247"/>
      <c r="H39" s="213"/>
      <c r="J39" s="298" t="s">
        <v>265</v>
      </c>
      <c r="K39" s="299"/>
      <c r="L39" s="300"/>
      <c r="M39" s="301"/>
      <c r="N39" s="300"/>
      <c r="O39" s="237"/>
      <c r="P39" s="237"/>
      <c r="Q39" s="237"/>
      <c r="R39" s="237"/>
      <c r="S39" s="237"/>
      <c r="T39" s="237"/>
      <c r="U39" s="239"/>
    </row>
    <row r="40" spans="1:21" ht="14.25">
      <c r="A40" s="240" t="s">
        <v>258</v>
      </c>
      <c r="B40" s="296"/>
      <c r="C40" s="297"/>
      <c r="D40" s="247"/>
      <c r="E40" s="240"/>
      <c r="F40" s="240"/>
      <c r="G40" s="247"/>
      <c r="H40" s="213"/>
      <c r="J40" s="298" t="s">
        <v>266</v>
      </c>
      <c r="K40" s="284"/>
      <c r="L40" s="302"/>
      <c r="M40" s="303"/>
      <c r="N40" s="302"/>
      <c r="O40" s="237"/>
      <c r="P40" s="237"/>
      <c r="Q40" s="237"/>
      <c r="R40" s="237"/>
      <c r="S40" s="237"/>
      <c r="T40" s="237"/>
      <c r="U40" s="239"/>
    </row>
    <row r="41" spans="1:21" ht="14.25">
      <c r="A41" s="240" t="s">
        <v>267</v>
      </c>
      <c r="B41" s="296"/>
      <c r="C41" s="297"/>
      <c r="D41" s="304"/>
      <c r="E41" s="240"/>
      <c r="F41" s="240"/>
      <c r="G41" s="247"/>
      <c r="H41" s="213"/>
      <c r="J41" s="298" t="s">
        <v>268</v>
      </c>
      <c r="K41" s="284"/>
      <c r="L41" s="302"/>
      <c r="M41" s="303"/>
      <c r="N41" s="302"/>
      <c r="O41" s="237"/>
      <c r="P41" s="237"/>
      <c r="Q41" s="237"/>
      <c r="R41" s="237"/>
      <c r="S41" s="237"/>
      <c r="T41" s="237"/>
      <c r="U41" s="239"/>
    </row>
    <row r="42" spans="1:8" ht="14.25">
      <c r="A42" s="305" t="s">
        <v>269</v>
      </c>
      <c r="B42" s="306"/>
      <c r="C42" s="307"/>
      <c r="D42" s="308"/>
      <c r="E42" s="259"/>
      <c r="F42" s="191"/>
      <c r="G42" s="192"/>
      <c r="H42" s="309"/>
    </row>
    <row r="43" spans="1:8" ht="14.25">
      <c r="A43" s="256" t="s">
        <v>270</v>
      </c>
      <c r="B43" s="261"/>
      <c r="C43" s="310" t="s">
        <v>271</v>
      </c>
      <c r="D43" s="311" t="s">
        <v>272</v>
      </c>
      <c r="E43" s="312" t="s">
        <v>273</v>
      </c>
      <c r="F43" s="752" t="s">
        <v>274</v>
      </c>
      <c r="G43" s="753"/>
      <c r="H43" s="754"/>
    </row>
    <row r="44" spans="1:21" ht="14.25">
      <c r="A44" s="250"/>
      <c r="B44" s="253"/>
      <c r="C44" s="313"/>
      <c r="D44" s="314"/>
      <c r="E44" s="315"/>
      <c r="F44" s="250"/>
      <c r="G44" s="253"/>
      <c r="H44" s="316"/>
      <c r="J44" s="317" t="s">
        <v>275</v>
      </c>
      <c r="K44" s="318"/>
      <c r="L44" s="318"/>
      <c r="M44" s="318"/>
      <c r="N44" s="318"/>
      <c r="O44" s="228"/>
      <c r="P44" s="228"/>
      <c r="Q44" s="185"/>
      <c r="R44" s="185"/>
      <c r="T44" s="319"/>
      <c r="U44" s="185"/>
    </row>
    <row r="45" spans="1:21" ht="14.25">
      <c r="A45" s="191" t="s">
        <v>276</v>
      </c>
      <c r="B45" s="226"/>
      <c r="C45" s="252"/>
      <c r="D45" s="288"/>
      <c r="E45" s="191"/>
      <c r="F45" s="290"/>
      <c r="G45" s="192"/>
      <c r="H45" s="309"/>
      <c r="J45" s="298" t="s">
        <v>277</v>
      </c>
      <c r="K45" s="299"/>
      <c r="L45" s="302"/>
      <c r="M45" s="303"/>
      <c r="N45" s="302"/>
      <c r="O45" s="237"/>
      <c r="P45" s="237"/>
      <c r="Q45" s="237"/>
      <c r="R45" s="237"/>
      <c r="S45" s="237"/>
      <c r="T45" s="237"/>
      <c r="U45" s="239"/>
    </row>
    <row r="46" spans="1:21" ht="14.25">
      <c r="A46" s="184"/>
      <c r="B46" s="184"/>
      <c r="C46" s="320"/>
      <c r="D46" s="308"/>
      <c r="E46" s="184"/>
      <c r="F46" s="184"/>
      <c r="G46" s="185"/>
      <c r="J46" s="184"/>
      <c r="K46" s="321"/>
      <c r="L46" s="321"/>
      <c r="M46" s="321"/>
      <c r="N46" s="321"/>
      <c r="O46" s="228"/>
      <c r="P46" s="228"/>
      <c r="Q46" s="185"/>
      <c r="R46" s="185"/>
      <c r="T46" s="319"/>
      <c r="U46" s="185"/>
    </row>
    <row r="47" spans="1:33" ht="14.25" customHeight="1">
      <c r="A47" s="187"/>
      <c r="B47" s="187"/>
      <c r="C47" s="322"/>
      <c r="D47" s="187"/>
      <c r="E47" s="187"/>
      <c r="F47" s="323"/>
      <c r="H47" s="127"/>
      <c r="I47" s="127"/>
      <c r="K47" s="324" t="s">
        <v>142</v>
      </c>
      <c r="V47" s="127"/>
      <c r="W47" s="127"/>
      <c r="X47" s="127"/>
      <c r="Y47" s="127"/>
      <c r="Z47" s="127"/>
      <c r="AA47" s="127"/>
      <c r="AB47" s="127"/>
      <c r="AC47" s="127"/>
      <c r="AD47" s="127"/>
      <c r="AE47" s="127"/>
      <c r="AF47" s="127"/>
      <c r="AG47" s="127"/>
    </row>
    <row r="48" spans="1:33" ht="14.25">
      <c r="A48" s="185"/>
      <c r="B48" s="185"/>
      <c r="C48" s="320"/>
      <c r="D48" s="185"/>
      <c r="E48" s="185"/>
      <c r="H48" s="127"/>
      <c r="I48" s="127"/>
      <c r="K48" s="127" t="s">
        <v>143</v>
      </c>
      <c r="V48" s="127"/>
      <c r="W48" s="127"/>
      <c r="X48" s="127"/>
      <c r="Y48" s="127"/>
      <c r="Z48" s="127"/>
      <c r="AA48" s="127"/>
      <c r="AB48" s="127"/>
      <c r="AC48" s="127"/>
      <c r="AD48" s="127"/>
      <c r="AE48" s="127"/>
      <c r="AF48" s="127"/>
      <c r="AG48" s="127"/>
    </row>
    <row r="49" spans="1:33" ht="14.25">
      <c r="A49" s="185"/>
      <c r="B49" s="185"/>
      <c r="C49" s="320"/>
      <c r="D49" s="185"/>
      <c r="E49" s="185"/>
      <c r="F49" s="185"/>
      <c r="H49" s="127"/>
      <c r="I49" s="127"/>
      <c r="K49" s="127" t="s">
        <v>193</v>
      </c>
      <c r="V49" s="127"/>
      <c r="W49" s="127"/>
      <c r="X49" s="127"/>
      <c r="Y49" s="127"/>
      <c r="Z49" s="127"/>
      <c r="AA49" s="127"/>
      <c r="AB49" s="127"/>
      <c r="AC49" s="127"/>
      <c r="AD49" s="127"/>
      <c r="AE49" s="127"/>
      <c r="AF49" s="128"/>
      <c r="AG49" s="128"/>
    </row>
    <row r="50" spans="1:7" ht="14.25">
      <c r="A50" s="185"/>
      <c r="B50" s="185"/>
      <c r="C50" s="325"/>
      <c r="D50" s="185"/>
      <c r="E50" s="185"/>
      <c r="F50" s="185"/>
      <c r="G50" s="185"/>
    </row>
  </sheetData>
  <sheetProtection/>
  <mergeCells count="23">
    <mergeCell ref="S1:U1"/>
    <mergeCell ref="F43:H43"/>
    <mergeCell ref="F16:H16"/>
    <mergeCell ref="A29:B29"/>
    <mergeCell ref="G31:H31"/>
    <mergeCell ref="A33:B33"/>
    <mergeCell ref="A35:B35"/>
    <mergeCell ref="F38:H38"/>
    <mergeCell ref="F15:H15"/>
    <mergeCell ref="B3:E3"/>
    <mergeCell ref="A4:U4"/>
    <mergeCell ref="D5:O5"/>
    <mergeCell ref="F8:H8"/>
    <mergeCell ref="J8:J9"/>
    <mergeCell ref="K8:L8"/>
    <mergeCell ref="M8:N8"/>
    <mergeCell ref="F13:H13"/>
    <mergeCell ref="F14:H14"/>
    <mergeCell ref="O8:U9"/>
    <mergeCell ref="F9:H9"/>
    <mergeCell ref="F10:H10"/>
    <mergeCell ref="F11:H11"/>
    <mergeCell ref="F12:H12"/>
  </mergeCells>
  <printOptions/>
  <pageMargins left="0.7874015748031497" right="0.7874015748031497" top="0.984251968503937" bottom="0.984251968503937" header="0.5118110236220472" footer="0.5118110236220472"/>
  <pageSetup fitToHeight="1"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復興庁</dc:creator>
  <cp:keywords/>
  <dc:description/>
  <cp:lastModifiedBy> </cp:lastModifiedBy>
  <cp:lastPrinted>2015-05-12T07:58:52Z</cp:lastPrinted>
  <dcterms:created xsi:type="dcterms:W3CDTF">2014-10-23T02:32:34Z</dcterms:created>
  <dcterms:modified xsi:type="dcterms:W3CDTF">2015-06-04T06:59:01Z</dcterms:modified>
  <cp:category/>
  <cp:version/>
  <cp:contentType/>
  <cp:contentStatus/>
</cp:coreProperties>
</file>